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伊佩東西\YU\版主.國中.國小\國小\永靖\"/>
    </mc:Choice>
  </mc:AlternateContent>
  <bookViews>
    <workbookView xWindow="240" yWindow="75" windowWidth="14940" windowHeight="9675"/>
  </bookViews>
  <sheets>
    <sheet name="104.6月(國小) " sheetId="2" r:id="rId1"/>
  </sheets>
  <calcPr calcId="152511"/>
</workbook>
</file>

<file path=xl/calcChain.xml><?xml version="1.0" encoding="utf-8"?>
<calcChain xmlns="http://schemas.openxmlformats.org/spreadsheetml/2006/main">
  <c r="R15" i="2" l="1"/>
  <c r="N15" i="2"/>
  <c r="R14" i="2"/>
  <c r="M14" i="2" l="1"/>
  <c r="R63" i="2"/>
  <c r="N63" i="2"/>
  <c r="I63" i="2"/>
  <c r="E63" i="2"/>
  <c r="R62" i="2"/>
  <c r="I62" i="2"/>
  <c r="AS51" i="2"/>
  <c r="AO51" i="2"/>
  <c r="AJ51" i="2"/>
  <c r="AF51" i="2"/>
  <c r="AA51" i="2"/>
  <c r="W51" i="2"/>
  <c r="R51" i="2"/>
  <c r="N51" i="2"/>
  <c r="I51" i="2"/>
  <c r="E51" i="2"/>
  <c r="AS50" i="2"/>
  <c r="AJ50" i="2"/>
  <c r="AA50" i="2"/>
  <c r="R50" i="2"/>
  <c r="I50" i="2"/>
  <c r="AJ39" i="2"/>
  <c r="AF39" i="2"/>
  <c r="AA39" i="2"/>
  <c r="W39" i="2"/>
  <c r="R39" i="2"/>
  <c r="N39" i="2"/>
  <c r="I39" i="2"/>
  <c r="D38" i="2" s="1"/>
  <c r="E39" i="2"/>
  <c r="AJ38" i="2"/>
  <c r="AA38" i="2"/>
  <c r="R38" i="2"/>
  <c r="I38" i="2"/>
  <c r="AS27" i="2"/>
  <c r="AO27" i="2"/>
  <c r="AJ27" i="2"/>
  <c r="AF27" i="2"/>
  <c r="AA27" i="2"/>
  <c r="W27" i="2"/>
  <c r="R27" i="2"/>
  <c r="N27" i="2"/>
  <c r="I27" i="2"/>
  <c r="E27" i="2"/>
  <c r="AS26" i="2"/>
  <c r="AJ26" i="2"/>
  <c r="AA26" i="2"/>
  <c r="R26" i="2"/>
  <c r="I26" i="2"/>
  <c r="AS15" i="2"/>
  <c r="AO15" i="2"/>
  <c r="AJ15" i="2"/>
  <c r="AF15" i="2"/>
  <c r="AE14" i="2" s="1"/>
  <c r="AA15" i="2"/>
  <c r="W15" i="2"/>
  <c r="I15" i="2"/>
  <c r="E15" i="2"/>
  <c r="AS14" i="2"/>
  <c r="AJ14" i="2"/>
  <c r="AA14" i="2"/>
  <c r="I14" i="2"/>
  <c r="D62" i="2" l="1"/>
  <c r="AN50" i="2"/>
  <c r="M50" i="2"/>
  <c r="D50" i="2"/>
  <c r="V38" i="2"/>
  <c r="M26" i="2"/>
  <c r="V14" i="2"/>
  <c r="D14" i="2"/>
  <c r="AN14" i="2"/>
  <c r="AE26" i="2"/>
  <c r="V50" i="2"/>
  <c r="M38" i="2"/>
  <c r="AE38" i="2"/>
  <c r="AE50" i="2"/>
  <c r="D26" i="2"/>
  <c r="V26" i="2"/>
  <c r="AN26" i="2"/>
  <c r="M62" i="2"/>
</calcChain>
</file>

<file path=xl/sharedStrings.xml><?xml version="1.0" encoding="utf-8"?>
<sst xmlns="http://schemas.openxmlformats.org/spreadsheetml/2006/main" count="737" uniqueCount="186">
  <si>
    <t>星期一</t>
    <phoneticPr fontId="1" type="noConversion"/>
  </si>
  <si>
    <t>星期二</t>
  </si>
  <si>
    <t>星期三</t>
  </si>
  <si>
    <t>星期四</t>
  </si>
  <si>
    <t>星期五</t>
  </si>
  <si>
    <t>炒</t>
    <phoneticPr fontId="1" type="noConversion"/>
  </si>
  <si>
    <t>煮</t>
    <phoneticPr fontId="1" type="noConversion"/>
  </si>
  <si>
    <t>米</t>
    <phoneticPr fontId="1" type="noConversion"/>
  </si>
  <si>
    <t>青菜</t>
    <phoneticPr fontId="1" type="noConversion"/>
  </si>
  <si>
    <t>全榖根莖類</t>
    <phoneticPr fontId="1" type="noConversion"/>
  </si>
  <si>
    <t>份</t>
    <phoneticPr fontId="1" type="noConversion"/>
  </si>
  <si>
    <t>豆魚肉蛋類</t>
  </si>
  <si>
    <t>蔬菜類</t>
    <phoneticPr fontId="1" type="noConversion"/>
  </si>
  <si>
    <t>油脂堅果種子類</t>
    <phoneticPr fontId="1" type="noConversion"/>
  </si>
  <si>
    <t>熱量</t>
    <phoneticPr fontId="1" type="noConversion"/>
  </si>
  <si>
    <t>大卡</t>
    <phoneticPr fontId="1" type="noConversion"/>
  </si>
  <si>
    <t>蛋白質</t>
    <phoneticPr fontId="1" type="noConversion"/>
  </si>
  <si>
    <t>克</t>
    <phoneticPr fontId="1" type="noConversion"/>
  </si>
  <si>
    <t>脂肪</t>
    <phoneticPr fontId="1" type="noConversion"/>
  </si>
  <si>
    <t>醣類</t>
    <phoneticPr fontId="1" type="noConversion"/>
  </si>
  <si>
    <t>香Q米飯</t>
    <phoneticPr fontId="1" type="noConversion"/>
  </si>
  <si>
    <t>季節青菜</t>
    <phoneticPr fontId="1" type="noConversion"/>
  </si>
  <si>
    <t>五穀飯</t>
    <phoneticPr fontId="1" type="noConversion"/>
  </si>
  <si>
    <t>米五穀米</t>
    <phoneticPr fontId="1" type="noConversion"/>
  </si>
  <si>
    <t>烤</t>
    <phoneticPr fontId="1" type="noConversion"/>
  </si>
  <si>
    <t>冬瓜</t>
    <phoneticPr fontId="1" type="noConversion"/>
  </si>
  <si>
    <t>雞腿</t>
    <phoneticPr fontId="1" type="noConversion"/>
  </si>
  <si>
    <t>海芽蛋</t>
    <phoneticPr fontId="1" type="noConversion"/>
  </si>
  <si>
    <t>味噌豆腐湯</t>
    <phoneticPr fontId="1" type="noConversion"/>
  </si>
  <si>
    <t>榨菜肉絲湯</t>
    <phoneticPr fontId="1" type="noConversion"/>
  </si>
  <si>
    <t>五穀米米</t>
    <phoneticPr fontId="1" type="noConversion"/>
  </si>
  <si>
    <t>豬肉</t>
    <phoneticPr fontId="1" type="noConversion"/>
  </si>
  <si>
    <t>海芽湯</t>
    <phoneticPr fontId="1" type="noConversion"/>
  </si>
  <si>
    <t>滷</t>
    <phoneticPr fontId="1" type="noConversion"/>
  </si>
  <si>
    <t>冬瓜湯</t>
    <phoneticPr fontId="1" type="noConversion"/>
  </si>
  <si>
    <t>味噌豆腐</t>
    <phoneticPr fontId="1" type="noConversion"/>
  </si>
  <si>
    <t>煮</t>
    <phoneticPr fontId="1" type="noConversion"/>
  </si>
  <si>
    <t>香煎菜頭粿</t>
    <phoneticPr fontId="1" type="noConversion"/>
  </si>
  <si>
    <t>台式炒飯</t>
    <phoneticPr fontId="1" type="noConversion"/>
  </si>
  <si>
    <t>地瓜(半)</t>
    <phoneticPr fontId="1" type="noConversion"/>
  </si>
  <si>
    <t>雪花珍菇湯</t>
    <phoneticPr fontId="1" type="noConversion"/>
  </si>
  <si>
    <t>美味雞塊</t>
    <phoneticPr fontId="1" type="noConversion"/>
  </si>
  <si>
    <t>星期五</t>
    <phoneticPr fontId="1" type="noConversion"/>
  </si>
  <si>
    <t>星期一</t>
    <phoneticPr fontId="1" type="noConversion"/>
  </si>
  <si>
    <t>高麗菜蛋酥</t>
    <phoneticPr fontId="1" type="noConversion"/>
  </si>
  <si>
    <t>金針菇蛋</t>
    <phoneticPr fontId="1" type="noConversion"/>
  </si>
  <si>
    <t>地瓜飯</t>
    <phoneticPr fontId="1" type="noConversion"/>
  </si>
  <si>
    <t>地瓜米</t>
    <phoneticPr fontId="1" type="noConversion"/>
  </si>
  <si>
    <t>菲力雞排</t>
    <phoneticPr fontId="1" type="noConversion"/>
  </si>
  <si>
    <t>雞排</t>
    <phoneticPr fontId="1" type="noConversion"/>
  </si>
  <si>
    <t>碎瓜絞肉</t>
    <phoneticPr fontId="1" type="noConversion"/>
  </si>
  <si>
    <t>炒</t>
    <phoneticPr fontId="1" type="noConversion"/>
  </si>
  <si>
    <t>古都肉燥</t>
    <phoneticPr fontId="1" type="noConversion"/>
  </si>
  <si>
    <t>番茄蛋豆腐</t>
    <phoneticPr fontId="1" type="noConversion"/>
  </si>
  <si>
    <t>番茄豆腐蛋</t>
    <phoneticPr fontId="1" type="noConversion"/>
  </si>
  <si>
    <t>竹筍湯</t>
    <phoneticPr fontId="1" type="noConversion"/>
  </si>
  <si>
    <t>竹筍</t>
    <phoneticPr fontId="1" type="noConversion"/>
  </si>
  <si>
    <t>海芽湯</t>
    <phoneticPr fontId="1" type="noConversion"/>
  </si>
  <si>
    <t>海芽</t>
    <phoneticPr fontId="1" type="noConversion"/>
  </si>
  <si>
    <t>豬肉洋蔥</t>
    <phoneticPr fontId="1" type="noConversion"/>
  </si>
  <si>
    <t>醬汁豆腐</t>
    <phoneticPr fontId="1" type="noConversion"/>
  </si>
  <si>
    <t>豆腐</t>
    <phoneticPr fontId="1" type="noConversion"/>
  </si>
  <si>
    <t>蒸</t>
    <phoneticPr fontId="1" type="noConversion"/>
  </si>
  <si>
    <t>鹹豬肉</t>
    <phoneticPr fontId="1" type="noConversion"/>
  </si>
  <si>
    <t>雞塊(半)</t>
    <phoneticPr fontId="1" type="noConversion"/>
  </si>
  <si>
    <t>榨菜肉絲</t>
    <phoneticPr fontId="1" type="noConversion"/>
  </si>
  <si>
    <t>菜頭粿</t>
    <phoneticPr fontId="1" type="noConversion"/>
  </si>
  <si>
    <t>白菜珍菇</t>
    <phoneticPr fontId="1" type="noConversion"/>
  </si>
  <si>
    <t>義大利麵</t>
    <phoneticPr fontId="1" type="noConversion"/>
  </si>
  <si>
    <t>海芽蛋花湯</t>
    <phoneticPr fontId="1" type="noConversion"/>
  </si>
  <si>
    <t>壽喜燒</t>
    <phoneticPr fontId="1" type="noConversion"/>
  </si>
  <si>
    <t>筍絲珍菇湯</t>
    <phoneticPr fontId="1" type="noConversion"/>
  </si>
  <si>
    <t>高麗菜蛋</t>
    <phoneticPr fontId="1" type="noConversion"/>
  </si>
  <si>
    <t>油麵</t>
    <phoneticPr fontId="1" type="noConversion"/>
  </si>
  <si>
    <t>針菇白菜</t>
    <phoneticPr fontId="1" type="noConversion"/>
  </si>
  <si>
    <t>白菜針菇紅蘿蔔木耳</t>
    <phoneticPr fontId="1" type="noConversion"/>
  </si>
  <si>
    <t>白菜芋頭筍干</t>
    <phoneticPr fontId="1" type="noConversion"/>
  </si>
  <si>
    <t>電話：04-8831965＃218.202</t>
    <phoneticPr fontId="1" type="noConversion"/>
  </si>
  <si>
    <t>地址：彰化縣田尾鄉饒平村建平路2段88號</t>
    <phoneticPr fontId="1" type="noConversion"/>
  </si>
  <si>
    <t>飯菜不足或有任何問題請洽服務人員</t>
    <phoneticPr fontId="1" type="noConversion"/>
  </si>
  <si>
    <t>端午節休餐!!!</t>
    <phoneticPr fontId="1" type="noConversion"/>
  </si>
  <si>
    <t>油麵</t>
    <phoneticPr fontId="1" type="noConversion"/>
  </si>
  <si>
    <t>香烤雞腿</t>
    <phoneticPr fontId="1" type="noConversion"/>
  </si>
  <si>
    <t>味噌湯</t>
    <phoneticPr fontId="1" type="noConversion"/>
  </si>
  <si>
    <t>四色玉米</t>
    <phoneticPr fontId="1" type="noConversion"/>
  </si>
  <si>
    <t>玉米毛豆紅蘿蔔絞肉</t>
    <phoneticPr fontId="1" type="noConversion"/>
  </si>
  <si>
    <t>蔥花蛋</t>
    <phoneticPr fontId="1" type="noConversion"/>
  </si>
  <si>
    <t>可口滷味</t>
    <phoneticPr fontId="1" type="noConversion"/>
  </si>
  <si>
    <t>蔥蛋</t>
    <phoneticPr fontId="1" type="noConversion"/>
  </si>
  <si>
    <t>菜頭玉米海結</t>
    <phoneticPr fontId="1" type="noConversion"/>
  </si>
  <si>
    <t>麵線糊湯</t>
    <phoneticPr fontId="1" type="noConversion"/>
  </si>
  <si>
    <t>紅麵線筍絲紅蘿蔔蛋</t>
    <phoneticPr fontId="1" type="noConversion"/>
  </si>
  <si>
    <t>什錦筍絲</t>
    <phoneticPr fontId="1" type="noConversion"/>
  </si>
  <si>
    <t>竹筍紅蘿蔔木耳</t>
    <phoneticPr fontId="1" type="noConversion"/>
  </si>
  <si>
    <t>無骨雞排</t>
    <phoneticPr fontId="1" type="noConversion"/>
  </si>
  <si>
    <t>水餃</t>
    <phoneticPr fontId="1" type="noConversion"/>
  </si>
  <si>
    <t>絞肉鴿蛋</t>
    <phoneticPr fontId="1" type="noConversion"/>
  </si>
  <si>
    <t>客家小炒</t>
    <phoneticPr fontId="1" type="noConversion"/>
  </si>
  <si>
    <t>豆干魷魚絲</t>
    <phoneticPr fontId="1" type="noConversion"/>
  </si>
  <si>
    <t>日式豬排</t>
    <phoneticPr fontId="1" type="noConversion"/>
  </si>
  <si>
    <t>豬排</t>
    <phoneticPr fontId="1" type="noConversion"/>
  </si>
  <si>
    <t>紅蘿蔔蛋</t>
    <phoneticPr fontId="1" type="noConversion"/>
  </si>
  <si>
    <t>菜頭湯</t>
    <phoneticPr fontId="1" type="noConversion"/>
  </si>
  <si>
    <t>菜頭</t>
    <phoneticPr fontId="1" type="noConversion"/>
  </si>
  <si>
    <t>蜜汁黑豆干</t>
    <phoneticPr fontId="1" type="noConversion"/>
  </si>
  <si>
    <t>黑豆干</t>
    <phoneticPr fontId="1" type="noConversion"/>
  </si>
  <si>
    <t>蕃茄炒蛋</t>
    <phoneticPr fontId="1" type="noConversion"/>
  </si>
  <si>
    <t>蕃茄蛋</t>
    <phoneticPr fontId="1" type="noConversion"/>
  </si>
  <si>
    <t>地瓜條</t>
    <phoneticPr fontId="1" type="noConversion"/>
  </si>
  <si>
    <t>粉絲湯</t>
    <phoneticPr fontId="1" type="noConversion"/>
  </si>
  <si>
    <t>豆芽米粉</t>
    <phoneticPr fontId="1" type="noConversion"/>
  </si>
  <si>
    <t>豆芽菜米絲</t>
    <phoneticPr fontId="1" type="noConversion"/>
  </si>
  <si>
    <t>烤</t>
    <phoneticPr fontId="1" type="noConversion"/>
  </si>
  <si>
    <t>酸辣湯</t>
    <phoneticPr fontId="1" type="noConversion"/>
  </si>
  <si>
    <t>豆腐筍絲蛋</t>
    <phoneticPr fontId="1" type="noConversion"/>
  </si>
  <si>
    <t>黑胡椒豬柳</t>
    <phoneticPr fontId="1" type="noConversion"/>
  </si>
  <si>
    <t>咖哩肉丁</t>
    <phoneticPr fontId="1" type="noConversion"/>
  </si>
  <si>
    <t>炒</t>
    <phoneticPr fontId="1" type="noConversion"/>
  </si>
  <si>
    <t>洋芋豬肉</t>
    <phoneticPr fontId="1" type="noConversion"/>
  </si>
  <si>
    <t>豆芽洋蔥豆包</t>
    <phoneticPr fontId="1" type="noConversion"/>
  </si>
  <si>
    <t>金針菇蛋紅蘿蔔</t>
    <phoneticPr fontId="1" type="noConversion"/>
  </si>
  <si>
    <t>肉燥油腐</t>
    <phoneticPr fontId="1" type="noConversion"/>
  </si>
  <si>
    <t>絞肉油腐</t>
    <phoneticPr fontId="1" type="noConversion"/>
  </si>
  <si>
    <t>佛跳牆</t>
    <phoneticPr fontId="1" type="noConversion"/>
  </si>
  <si>
    <t>麻婆豆腐</t>
    <phoneticPr fontId="1" type="noConversion"/>
  </si>
  <si>
    <t>塔香杏鮑菇</t>
    <phoneticPr fontId="1" type="noConversion"/>
  </si>
  <si>
    <t>杏鮑菇</t>
    <phoneticPr fontId="1" type="noConversion"/>
  </si>
  <si>
    <t>竹筍金針菇</t>
    <phoneticPr fontId="1" type="noConversion"/>
  </si>
  <si>
    <t>煮</t>
    <phoneticPr fontId="1" type="noConversion"/>
  </si>
  <si>
    <t>小籠包</t>
    <phoneticPr fontId="1" type="noConversion"/>
  </si>
  <si>
    <t>豆輪滷肉</t>
    <phoneticPr fontId="1" type="noConversion"/>
  </si>
  <si>
    <t>豆輪(半)豬肉</t>
    <phoneticPr fontId="1" type="noConversion"/>
  </si>
  <si>
    <t>獅子頭</t>
    <phoneticPr fontId="1" type="noConversion"/>
  </si>
  <si>
    <t>絞肉(半)</t>
    <phoneticPr fontId="1" type="noConversion"/>
  </si>
  <si>
    <t>玉米三色</t>
    <phoneticPr fontId="1" type="noConversion"/>
  </si>
  <si>
    <t>玉米粒毛豆仁紅蘿蔔</t>
    <phoneticPr fontId="1" type="noConversion"/>
  </si>
  <si>
    <t>粉絲蛋紅蘿蔔</t>
    <phoneticPr fontId="1" type="noConversion"/>
  </si>
  <si>
    <t>時蔬蛋花湯</t>
    <phoneticPr fontId="1" type="noConversion"/>
  </si>
  <si>
    <t>時蔬蛋</t>
    <phoneticPr fontId="1" type="noConversion"/>
  </si>
  <si>
    <t>烤菜卷</t>
    <phoneticPr fontId="1" type="noConversion"/>
  </si>
  <si>
    <t>菜卷(半)</t>
    <phoneticPr fontId="1" type="noConversion"/>
  </si>
  <si>
    <t>紫菜蛋花湯</t>
    <phoneticPr fontId="1" type="noConversion"/>
  </si>
  <si>
    <t>紫菜蛋</t>
    <phoneticPr fontId="1" type="noConversion"/>
  </si>
  <si>
    <t>醬汁肉片</t>
    <phoneticPr fontId="1" type="noConversion"/>
  </si>
  <si>
    <t>雞塊(半)</t>
    <phoneticPr fontId="1" type="noConversion"/>
  </si>
  <si>
    <t>洋芋四色</t>
    <phoneticPr fontId="1" type="noConversion"/>
  </si>
  <si>
    <t>洋芋毛豆仁紅蘿蔔</t>
    <phoneticPr fontId="1" type="noConversion"/>
  </si>
  <si>
    <t>泡菜鍋</t>
    <phoneticPr fontId="1" type="noConversion"/>
  </si>
  <si>
    <t>蒸蛋</t>
    <phoneticPr fontId="1" type="noConversion"/>
  </si>
  <si>
    <t>蒸</t>
    <phoneticPr fontId="1" type="noConversion"/>
  </si>
  <si>
    <t>蛋</t>
    <phoneticPr fontId="1" type="noConversion"/>
  </si>
  <si>
    <t>咕咾肉丁</t>
    <phoneticPr fontId="1" type="noConversion"/>
  </si>
  <si>
    <t>炒</t>
    <phoneticPr fontId="1" type="noConversion"/>
  </si>
  <si>
    <t>豬肉</t>
    <phoneticPr fontId="1" type="noConversion"/>
  </si>
  <si>
    <t>五香滷味</t>
    <phoneticPr fontId="1" type="noConversion"/>
  </si>
  <si>
    <t>菜頭玉米海帶結</t>
    <phoneticPr fontId="1" type="noConversion"/>
  </si>
  <si>
    <t>炸雞腿</t>
    <phoneticPr fontId="1" type="noConversion"/>
  </si>
  <si>
    <t>炸</t>
    <phoneticPr fontId="1" type="noConversion"/>
  </si>
  <si>
    <t>雞腿</t>
    <phoneticPr fontId="1" type="noConversion"/>
  </si>
  <si>
    <t>回鍋肉片</t>
    <phoneticPr fontId="1" type="noConversion"/>
  </si>
  <si>
    <t>肉片豆干</t>
    <phoneticPr fontId="1" type="noConversion"/>
  </si>
  <si>
    <t>滷</t>
    <phoneticPr fontId="1" type="noConversion"/>
  </si>
  <si>
    <t>煎餃</t>
    <phoneticPr fontId="1" type="noConversion"/>
  </si>
  <si>
    <t>芡</t>
    <phoneticPr fontId="1" type="noConversion"/>
  </si>
  <si>
    <t>卡啦翅小腿</t>
    <phoneticPr fontId="1" type="noConversion"/>
  </si>
  <si>
    <t>翅小腿</t>
    <phoneticPr fontId="1" type="noConversion"/>
  </si>
  <si>
    <t>白菜滷</t>
    <phoneticPr fontId="1" type="noConversion"/>
  </si>
  <si>
    <t>白菜紅蘿蔔木耳</t>
    <phoneticPr fontId="1" type="noConversion"/>
  </si>
  <si>
    <t>黑胡椒豬排</t>
    <phoneticPr fontId="1" type="noConversion"/>
  </si>
  <si>
    <t>紅蘿蔔炒蛋</t>
    <phoneticPr fontId="1" type="noConversion"/>
  </si>
  <si>
    <t>香雞排</t>
    <phoneticPr fontId="1" type="noConversion"/>
  </si>
  <si>
    <t>雞排</t>
    <phoneticPr fontId="1" type="noConversion"/>
  </si>
  <si>
    <t>蒸</t>
    <phoneticPr fontId="1" type="noConversion"/>
  </si>
  <si>
    <t>烤雞腿</t>
    <phoneticPr fontId="1" type="noConversion"/>
  </si>
  <si>
    <t>清蒸細嫩豆腐</t>
    <phoneticPr fontId="1" type="noConversion"/>
  </si>
  <si>
    <t>豆腐</t>
    <phoneticPr fontId="1" type="noConversion"/>
  </si>
  <si>
    <t>泡菜肉丁</t>
    <phoneticPr fontId="1" type="noConversion"/>
  </si>
  <si>
    <t>白菜豬肉</t>
    <phoneticPr fontId="1" type="noConversion"/>
  </si>
  <si>
    <t>美味雞塊</t>
    <phoneticPr fontId="1" type="noConversion"/>
  </si>
  <si>
    <t>茶碗蒸</t>
    <phoneticPr fontId="1" type="noConversion"/>
  </si>
  <si>
    <t>炭烤翅小腿</t>
    <phoneticPr fontId="1" type="noConversion"/>
  </si>
  <si>
    <t>香香魚條</t>
    <phoneticPr fontId="1" type="noConversion"/>
  </si>
  <si>
    <t>魚條</t>
    <phoneticPr fontId="1" type="noConversion"/>
  </si>
  <si>
    <t>醬汁豆腐</t>
    <phoneticPr fontId="1" type="noConversion"/>
  </si>
  <si>
    <t>地瓜片</t>
    <phoneticPr fontId="1" type="noConversion"/>
  </si>
  <si>
    <t>地瓜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</si>
</sst>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m&quot;月&quot;d&quot;日&quot;"/>
  </numFmts>
  <fonts count="4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華康少女文字W5(P)"/>
      <family val="5"/>
      <charset val="136"/>
    </font>
    <font>
      <sz val="8"/>
      <name val="華康少女文字W5(P)"/>
      <family val="5"/>
      <charset val="136"/>
    </font>
    <font>
      <sz val="8"/>
      <name val="新細明體"/>
      <family val="1"/>
      <charset val="136"/>
    </font>
    <font>
      <sz val="22"/>
      <name val="華康少女文字W5(P)"/>
      <family val="5"/>
      <charset val="136"/>
    </font>
    <font>
      <b/>
      <sz val="22"/>
      <name val="標楷體"/>
      <family val="4"/>
      <charset val="136"/>
    </font>
    <font>
      <sz val="16"/>
      <color rgb="FFFF0000"/>
      <name val="華康少女文字W5(P)"/>
      <family val="5"/>
      <charset val="136"/>
    </font>
    <font>
      <sz val="8"/>
      <color rgb="FFFF0000"/>
      <name val="華康少女文字W5(P)"/>
      <family val="5"/>
      <charset val="136"/>
    </font>
    <font>
      <sz val="16"/>
      <color rgb="FF00B050"/>
      <name val="華康少女文字W5(P)"/>
      <family val="5"/>
      <charset val="136"/>
    </font>
    <font>
      <sz val="8"/>
      <color rgb="FF00B050"/>
      <name val="華康少女文字W5(P)"/>
      <family val="5"/>
      <charset val="136"/>
    </font>
    <font>
      <sz val="16"/>
      <color rgb="FF0070C0"/>
      <name val="華康少女文字W5(P)"/>
      <family val="5"/>
      <charset val="136"/>
    </font>
    <font>
      <sz val="8"/>
      <color rgb="FF0070C0"/>
      <name val="華康少女文字W5(P)"/>
      <family val="5"/>
      <charset val="136"/>
    </font>
    <font>
      <sz val="16"/>
      <color rgb="FF7030A0"/>
      <name val="華康少女文字W5(P)"/>
      <family val="5"/>
      <charset val="136"/>
    </font>
    <font>
      <sz val="8"/>
      <color rgb="FF7030A0"/>
      <name val="華康少女文字W5(P)"/>
      <family val="5"/>
      <charset val="136"/>
    </font>
    <font>
      <sz val="16"/>
      <color rgb="FFFF6600"/>
      <name val="華康少女文字W5(P)"/>
      <family val="5"/>
      <charset val="136"/>
    </font>
    <font>
      <sz val="8"/>
      <color rgb="FFFF6600"/>
      <name val="華康少女文字W5(P)"/>
      <family val="5"/>
      <charset val="136"/>
    </font>
    <font>
      <sz val="22"/>
      <color rgb="FFFF6600"/>
      <name val="華康少女文字W5(P)"/>
      <family val="5"/>
      <charset val="136"/>
    </font>
    <font>
      <sz val="22"/>
      <color rgb="FF7030A0"/>
      <name val="華康少女文字W5(P)"/>
      <family val="5"/>
      <charset val="136"/>
    </font>
    <font>
      <sz val="22"/>
      <color rgb="FF0070C0"/>
      <name val="華康少女文字W5(P)"/>
      <family val="5"/>
      <charset val="136"/>
    </font>
    <font>
      <sz val="22"/>
      <color rgb="FFFF0000"/>
      <name val="華康少女文字W5(P)"/>
      <family val="5"/>
      <charset val="136"/>
    </font>
    <font>
      <sz val="22"/>
      <color rgb="FF00B050"/>
      <name val="華康少女文字W5(P)"/>
      <family val="5"/>
      <charset val="136"/>
    </font>
    <font>
      <sz val="20"/>
      <color rgb="FFFF0000"/>
      <name val="華康少女文字W5(P)"/>
      <family val="5"/>
      <charset val="136"/>
    </font>
    <font>
      <sz val="6"/>
      <color rgb="FFFF6600"/>
      <name val="華康少女文字W5(P)"/>
      <family val="5"/>
      <charset val="136"/>
    </font>
    <font>
      <sz val="6"/>
      <name val="標楷體"/>
      <family val="4"/>
      <charset val="136"/>
    </font>
    <font>
      <sz val="14"/>
      <name val="標楷體"/>
      <family val="4"/>
      <charset val="136"/>
    </font>
    <font>
      <sz val="6"/>
      <name val="新細明體"/>
      <family val="1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8"/>
      <name val="標楷體"/>
      <family val="4"/>
      <charset val="136"/>
    </font>
    <font>
      <sz val="8"/>
      <color rgb="FFFF0000"/>
      <name val="標楷體"/>
      <family val="4"/>
      <charset val="136"/>
    </font>
    <font>
      <sz val="8"/>
      <color rgb="FF0070C0"/>
      <name val="標楷體"/>
      <family val="4"/>
      <charset val="136"/>
    </font>
    <font>
      <sz val="8"/>
      <color rgb="FFFF6600"/>
      <name val="標楷體"/>
      <family val="4"/>
      <charset val="136"/>
    </font>
    <font>
      <sz val="8"/>
      <color rgb="FF00B050"/>
      <name val="標楷體"/>
      <family val="4"/>
      <charset val="136"/>
    </font>
    <font>
      <sz val="8"/>
      <color rgb="FF7030A0"/>
      <name val="標楷體"/>
      <family val="4"/>
      <charset val="136"/>
    </font>
    <font>
      <sz val="6"/>
      <color rgb="FF7030A0"/>
      <name val="標楷體"/>
      <family val="4"/>
      <charset val="136"/>
    </font>
    <font>
      <sz val="6"/>
      <color rgb="FFFF6600"/>
      <name val="標楷體"/>
      <family val="4"/>
      <charset val="136"/>
    </font>
    <font>
      <sz val="10"/>
      <color rgb="FF0070C0"/>
      <name val="標楷體"/>
      <family val="4"/>
      <charset val="136"/>
    </font>
    <font>
      <sz val="9"/>
      <color rgb="FF0070C0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20"/>
      <color rgb="FF0070C0"/>
      <name val="華康少女文字W5(P)"/>
      <family val="5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0" applyFont="1"/>
    <xf numFmtId="0" fontId="25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 wrapText="1"/>
    </xf>
    <xf numFmtId="0" fontId="29" fillId="0" borderId="3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29" fillId="0" borderId="8" xfId="0" applyFont="1" applyBorder="1" applyAlignment="1"/>
    <xf numFmtId="0" fontId="29" fillId="0" borderId="9" xfId="0" applyFont="1" applyBorder="1" applyAlignment="1"/>
    <xf numFmtId="0" fontId="29" fillId="0" borderId="5" xfId="0" applyFont="1" applyBorder="1" applyAlignment="1">
      <alignment wrapText="1"/>
    </xf>
    <xf numFmtId="0" fontId="30" fillId="0" borderId="3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29" fillId="0" borderId="6" xfId="0" applyFont="1" applyBorder="1" applyAlignment="1"/>
    <xf numFmtId="0" fontId="29" fillId="0" borderId="0" xfId="0" applyFont="1" applyBorder="1" applyAlignment="1"/>
    <xf numFmtId="0" fontId="27" fillId="0" borderId="0" xfId="0" applyFont="1" applyAlignment="1">
      <alignment horizontal="center"/>
    </xf>
    <xf numFmtId="0" fontId="31" fillId="0" borderId="3" xfId="0" applyFont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29" fillId="0" borderId="4" xfId="0" applyFont="1" applyFill="1" applyBorder="1" applyAlignment="1">
      <alignment wrapText="1"/>
    </xf>
    <xf numFmtId="0" fontId="30" fillId="0" borderId="3" xfId="0" applyFont="1" applyBorder="1" applyAlignment="1">
      <alignment horizontal="left" wrapText="1"/>
    </xf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29" fillId="0" borderId="9" xfId="0" applyFont="1" applyFill="1" applyBorder="1" applyAlignment="1"/>
    <xf numFmtId="0" fontId="29" fillId="0" borderId="5" xfId="0" applyFont="1" applyFill="1" applyBorder="1" applyAlignment="1">
      <alignment wrapText="1"/>
    </xf>
    <xf numFmtId="0" fontId="39" fillId="0" borderId="0" xfId="0" applyFont="1"/>
    <xf numFmtId="0" fontId="39" fillId="0" borderId="1" xfId="0" applyFont="1" applyBorder="1" applyAlignment="1">
      <alignment horizontal="center" vertical="center"/>
    </xf>
    <xf numFmtId="0" fontId="29" fillId="0" borderId="7" xfId="0" applyFont="1" applyBorder="1" applyAlignment="1"/>
    <xf numFmtId="176" fontId="29" fillId="0" borderId="6" xfId="0" applyNumberFormat="1" applyFont="1" applyBorder="1" applyAlignment="1"/>
    <xf numFmtId="0" fontId="39" fillId="0" borderId="0" xfId="0" applyFont="1" applyAlignment="1">
      <alignment horizontal="center"/>
    </xf>
    <xf numFmtId="0" fontId="29" fillId="0" borderId="1" xfId="0" applyFont="1" applyBorder="1" applyAlignment="1"/>
    <xf numFmtId="176" fontId="29" fillId="0" borderId="0" xfId="0" applyNumberFormat="1" applyFont="1" applyBorder="1" applyAlignment="1">
      <alignment wrapText="1"/>
    </xf>
    <xf numFmtId="0" fontId="24" fillId="0" borderId="0" xfId="0" applyFont="1" applyBorder="1" applyAlignment="1"/>
    <xf numFmtId="0" fontId="29" fillId="0" borderId="4" xfId="0" applyFont="1" applyBorder="1" applyAlignment="1">
      <alignment wrapText="1"/>
    </xf>
    <xf numFmtId="176" fontId="29" fillId="0" borderId="0" xfId="0" applyNumberFormat="1" applyFont="1" applyBorder="1" applyAlignment="1"/>
    <xf numFmtId="0" fontId="29" fillId="0" borderId="1" xfId="0" applyFont="1" applyFill="1" applyBorder="1" applyAlignment="1"/>
    <xf numFmtId="176" fontId="29" fillId="0" borderId="0" xfId="0" applyNumberFormat="1" applyFont="1" applyFill="1" applyBorder="1" applyAlignment="1"/>
    <xf numFmtId="176" fontId="29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/>
    <xf numFmtId="0" fontId="31" fillId="0" borderId="3" xfId="0" applyFont="1" applyBorder="1" applyAlignment="1">
      <alignment horizontal="left" wrapText="1"/>
    </xf>
    <xf numFmtId="177" fontId="25" fillId="5" borderId="13" xfId="0" applyNumberFormat="1" applyFont="1" applyFill="1" applyBorder="1" applyAlignment="1">
      <alignment horizontal="center"/>
    </xf>
    <xf numFmtId="177" fontId="25" fillId="5" borderId="11" xfId="0" applyNumberFormat="1" applyFont="1" applyFill="1" applyBorder="1" applyAlignment="1">
      <alignment horizontal="center"/>
    </xf>
    <xf numFmtId="177" fontId="25" fillId="5" borderId="12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9" fillId="0" borderId="21" xfId="0" applyFont="1" applyBorder="1" applyAlignment="1">
      <alignment horizontal="left" wrapText="1"/>
    </xf>
    <xf numFmtId="0" fontId="29" fillId="0" borderId="8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5" fillId="5" borderId="14" xfId="0" applyFont="1" applyFill="1" applyBorder="1" applyAlignment="1">
      <alignment horizontal="center"/>
    </xf>
    <xf numFmtId="0" fontId="25" fillId="5" borderId="15" xfId="0" applyFont="1" applyFill="1" applyBorder="1" applyAlignment="1">
      <alignment horizontal="center"/>
    </xf>
    <xf numFmtId="0" fontId="25" fillId="5" borderId="18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30" fillId="0" borderId="9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31" fillId="0" borderId="3" xfId="0" applyFont="1" applyBorder="1" applyAlignment="1">
      <alignment horizontal="left" wrapText="1"/>
    </xf>
    <xf numFmtId="0" fontId="31" fillId="0" borderId="9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31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3" xfId="0" applyFont="1" applyBorder="1" applyAlignment="1">
      <alignment horizontal="left" wrapText="1"/>
    </xf>
    <xf numFmtId="0" fontId="32" fillId="0" borderId="9" xfId="0" applyFont="1" applyBorder="1" applyAlignment="1">
      <alignment horizontal="left" wrapText="1"/>
    </xf>
    <xf numFmtId="0" fontId="36" fillId="0" borderId="3" xfId="0" applyFont="1" applyBorder="1" applyAlignment="1">
      <alignment horizontal="left" wrapText="1"/>
    </xf>
    <xf numFmtId="0" fontId="36" fillId="0" borderId="9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33" fillId="0" borderId="3" xfId="0" applyFont="1" applyBorder="1" applyAlignment="1">
      <alignment horizontal="left" wrapText="1"/>
    </xf>
    <xf numFmtId="0" fontId="33" fillId="0" borderId="9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4" fillId="0" borderId="3" xfId="0" applyFont="1" applyBorder="1" applyAlignment="1">
      <alignment horizontal="left" wrapText="1"/>
    </xf>
    <xf numFmtId="0" fontId="34" fillId="0" borderId="9" xfId="0" applyFont="1" applyBorder="1" applyAlignment="1">
      <alignment horizontal="left" wrapText="1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29" fillId="0" borderId="6" xfId="0" applyFont="1" applyBorder="1" applyAlignment="1"/>
    <xf numFmtId="0" fontId="29" fillId="0" borderId="0" xfId="0" applyFont="1" applyBorder="1" applyAlignment="1"/>
    <xf numFmtId="0" fontId="29" fillId="0" borderId="6" xfId="0" applyFont="1" applyBorder="1" applyAlignment="1">
      <alignment horizontal="center"/>
    </xf>
    <xf numFmtId="0" fontId="40" fillId="0" borderId="6" xfId="0" applyFont="1" applyBorder="1" applyAlignment="1">
      <alignment horizontal="left"/>
    </xf>
    <xf numFmtId="0" fontId="29" fillId="0" borderId="20" xfId="0" applyFont="1" applyBorder="1" applyAlignment="1">
      <alignment horizontal="left" wrapText="1"/>
    </xf>
    <xf numFmtId="0" fontId="29" fillId="0" borderId="4" xfId="0" applyFont="1" applyBorder="1" applyAlignment="1">
      <alignment horizontal="left" wrapText="1"/>
    </xf>
    <xf numFmtId="0" fontId="29" fillId="0" borderId="4" xfId="0" applyFont="1" applyBorder="1" applyAlignment="1">
      <alignment horizontal="center" wrapText="1"/>
    </xf>
    <xf numFmtId="176" fontId="24" fillId="0" borderId="4" xfId="0" applyNumberFormat="1" applyFont="1" applyBorder="1" applyAlignment="1">
      <alignment horizontal="center" wrapText="1"/>
    </xf>
    <xf numFmtId="177" fontId="25" fillId="2" borderId="13" xfId="0" applyNumberFormat="1" applyFont="1" applyFill="1" applyBorder="1" applyAlignment="1">
      <alignment horizontal="center"/>
    </xf>
    <xf numFmtId="177" fontId="25" fillId="2" borderId="11" xfId="0" applyNumberFormat="1" applyFont="1" applyFill="1" applyBorder="1" applyAlignment="1">
      <alignment horizontal="center"/>
    </xf>
    <xf numFmtId="177" fontId="25" fillId="2" borderId="12" xfId="0" applyNumberFormat="1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15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35" fillId="0" borderId="3" xfId="0" applyFont="1" applyBorder="1" applyAlignment="1">
      <alignment horizontal="left" wrapText="1"/>
    </xf>
    <xf numFmtId="0" fontId="35" fillId="0" borderId="9" xfId="0" applyFont="1" applyBorder="1" applyAlignment="1">
      <alignment horizontal="left" wrapText="1"/>
    </xf>
    <xf numFmtId="177" fontId="25" fillId="3" borderId="13" xfId="0" applyNumberFormat="1" applyFont="1" applyFill="1" applyBorder="1" applyAlignment="1">
      <alignment horizontal="center"/>
    </xf>
    <xf numFmtId="177" fontId="25" fillId="3" borderId="11" xfId="0" applyNumberFormat="1" applyFont="1" applyFill="1" applyBorder="1" applyAlignment="1">
      <alignment horizontal="center"/>
    </xf>
    <xf numFmtId="177" fontId="25" fillId="3" borderId="12" xfId="0" applyNumberFormat="1" applyFont="1" applyFill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25" fillId="3" borderId="18" xfId="0" applyFont="1" applyFill="1" applyBorder="1" applyAlignment="1">
      <alignment horizontal="center"/>
    </xf>
    <xf numFmtId="0" fontId="37" fillId="0" borderId="3" xfId="0" applyFont="1" applyBorder="1" applyAlignment="1">
      <alignment horizontal="left" wrapText="1"/>
    </xf>
    <xf numFmtId="0" fontId="37" fillId="0" borderId="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177" fontId="25" fillId="4" borderId="13" xfId="0" applyNumberFormat="1" applyFont="1" applyFill="1" applyBorder="1" applyAlignment="1">
      <alignment horizontal="center"/>
    </xf>
    <xf numFmtId="177" fontId="25" fillId="4" borderId="11" xfId="0" applyNumberFormat="1" applyFont="1" applyFill="1" applyBorder="1" applyAlignment="1">
      <alignment horizontal="center"/>
    </xf>
    <xf numFmtId="177" fontId="25" fillId="4" borderId="1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9" fillId="0" borderId="3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5" fillId="4" borderId="18" xfId="0" applyFont="1" applyFill="1" applyBorder="1" applyAlignment="1">
      <alignment horizontal="center"/>
    </xf>
    <xf numFmtId="0" fontId="29" fillId="0" borderId="6" xfId="0" applyFont="1" applyBorder="1" applyAlignment="1">
      <alignment horizontal="left" wrapText="1"/>
    </xf>
    <xf numFmtId="0" fontId="41" fillId="0" borderId="0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38" fillId="0" borderId="3" xfId="0" applyFont="1" applyBorder="1" applyAlignment="1">
      <alignment horizontal="left" wrapText="1"/>
    </xf>
    <xf numFmtId="0" fontId="38" fillId="0" borderId="9" xfId="0" applyFont="1" applyBorder="1" applyAlignment="1">
      <alignment horizontal="left" wrapText="1"/>
    </xf>
    <xf numFmtId="0" fontId="18" fillId="0" borderId="14" xfId="0" applyFont="1" applyBorder="1" applyAlignment="1">
      <alignment horizontal="center"/>
    </xf>
    <xf numFmtId="177" fontId="25" fillId="0" borderId="13" xfId="0" applyNumberFormat="1" applyFont="1" applyFill="1" applyBorder="1" applyAlignment="1">
      <alignment horizontal="center"/>
    </xf>
    <xf numFmtId="177" fontId="25" fillId="0" borderId="11" xfId="0" applyNumberFormat="1" applyFont="1" applyFill="1" applyBorder="1" applyAlignment="1">
      <alignment horizontal="center"/>
    </xf>
    <xf numFmtId="177" fontId="25" fillId="0" borderId="1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29" fillId="0" borderId="9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wrapText="1"/>
    </xf>
    <xf numFmtId="0" fontId="30" fillId="0" borderId="9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wrapText="1"/>
    </xf>
    <xf numFmtId="0" fontId="32" fillId="0" borderId="9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31" fillId="0" borderId="9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/>
    <xf numFmtId="0" fontId="33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33" fillId="0" borderId="9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center" wrapText="1"/>
    </xf>
    <xf numFmtId="176" fontId="24" fillId="0" borderId="4" xfId="0" applyNumberFormat="1" applyFont="1" applyFill="1" applyBorder="1" applyAlignment="1">
      <alignment horizontal="center" wrapText="1"/>
    </xf>
    <xf numFmtId="0" fontId="25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9" fillId="0" borderId="2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34" fillId="0" borderId="9" xfId="0" applyFont="1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00"/>
      <color rgb="FFFF9999"/>
      <color rgb="FF00FFCC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180975</xdr:colOff>
      <xdr:row>19</xdr:row>
      <xdr:rowOff>19050</xdr:rowOff>
    </xdr:from>
    <xdr:to>
      <xdr:col>43</xdr:col>
      <xdr:colOff>76199</xdr:colOff>
      <xdr:row>20</xdr:row>
      <xdr:rowOff>32160</xdr:rowOff>
    </xdr:to>
    <xdr:sp macro="" textlink="">
      <xdr:nvSpPr>
        <xdr:cNvPr id="2" name="WordArt 2433"/>
        <xdr:cNvSpPr>
          <a:spLocks noChangeArrowheads="1" noChangeShapeType="1" noTextEdit="1"/>
        </xdr:cNvSpPr>
      </xdr:nvSpPr>
      <xdr:spPr bwMode="auto">
        <a:xfrm>
          <a:off x="10344150" y="5686425"/>
          <a:ext cx="1371599" cy="41316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小籠包</a:t>
          </a:r>
        </a:p>
      </xdr:txBody>
    </xdr:sp>
    <xdr:clientData/>
  </xdr:twoCellAnchor>
  <xdr:twoCellAnchor>
    <xdr:from>
      <xdr:col>38</xdr:col>
      <xdr:colOff>209550</xdr:colOff>
      <xdr:row>44</xdr:row>
      <xdr:rowOff>47625</xdr:rowOff>
    </xdr:from>
    <xdr:to>
      <xdr:col>43</xdr:col>
      <xdr:colOff>75334</xdr:colOff>
      <xdr:row>44</xdr:row>
      <xdr:rowOff>358243</xdr:rowOff>
    </xdr:to>
    <xdr:sp macro="" textlink="">
      <xdr:nvSpPr>
        <xdr:cNvPr id="4" name="WordArt 42"/>
        <xdr:cNvSpPr>
          <a:spLocks noChangeArrowheads="1" noChangeShapeType="1" noTextEdit="1"/>
        </xdr:cNvSpPr>
      </xdr:nvSpPr>
      <xdr:spPr bwMode="auto">
        <a:xfrm>
          <a:off x="10372725" y="12801600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0066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蒸水餃</a:t>
          </a:r>
        </a:p>
      </xdr:txBody>
    </xdr:sp>
    <xdr:clientData/>
  </xdr:twoCellAnchor>
  <xdr:twoCellAnchor>
    <xdr:from>
      <xdr:col>38</xdr:col>
      <xdr:colOff>257175</xdr:colOff>
      <xdr:row>7</xdr:row>
      <xdr:rowOff>95250</xdr:rowOff>
    </xdr:from>
    <xdr:to>
      <xdr:col>43</xdr:col>
      <xdr:colOff>122959</xdr:colOff>
      <xdr:row>8</xdr:row>
      <xdr:rowOff>5818</xdr:rowOff>
    </xdr:to>
    <xdr:sp macro="" textlink="">
      <xdr:nvSpPr>
        <xdr:cNvPr id="5" name="WordArt 42"/>
        <xdr:cNvSpPr>
          <a:spLocks noChangeArrowheads="1" noChangeShapeType="1" noTextEdit="1"/>
        </xdr:cNvSpPr>
      </xdr:nvSpPr>
      <xdr:spPr bwMode="auto">
        <a:xfrm>
          <a:off x="10420350" y="2419350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00206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水煎餃</a:t>
          </a:r>
        </a:p>
      </xdr:txBody>
    </xdr:sp>
    <xdr:clientData/>
  </xdr:twoCellAnchor>
  <xdr:twoCellAnchor editAs="oneCell">
    <xdr:from>
      <xdr:col>38</xdr:col>
      <xdr:colOff>31750</xdr:colOff>
      <xdr:row>30</xdr:row>
      <xdr:rowOff>66675</xdr:rowOff>
    </xdr:from>
    <xdr:to>
      <xdr:col>46</xdr:col>
      <xdr:colOff>228600</xdr:colOff>
      <xdr:row>38</xdr:row>
      <xdr:rowOff>133350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4925" y="8477250"/>
          <a:ext cx="2444750" cy="2457450"/>
        </a:xfrm>
        <a:prstGeom prst="rect">
          <a:avLst/>
        </a:prstGeom>
      </xdr:spPr>
    </xdr:pic>
    <xdr:clientData/>
  </xdr:twoCellAnchor>
  <xdr:twoCellAnchor editAs="oneCell">
    <xdr:from>
      <xdr:col>20</xdr:col>
      <xdr:colOff>28574</xdr:colOff>
      <xdr:row>51</xdr:row>
      <xdr:rowOff>38100</xdr:rowOff>
    </xdr:from>
    <xdr:to>
      <xdr:col>34</xdr:col>
      <xdr:colOff>200025</xdr:colOff>
      <xdr:row>62</xdr:row>
      <xdr:rowOff>123825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9" y="14554200"/>
          <a:ext cx="4171951" cy="3257550"/>
        </a:xfrm>
        <a:prstGeom prst="rect">
          <a:avLst/>
        </a:prstGeom>
      </xdr:spPr>
    </xdr:pic>
    <xdr:clientData/>
  </xdr:twoCellAnchor>
  <xdr:twoCellAnchor>
    <xdr:from>
      <xdr:col>35</xdr:col>
      <xdr:colOff>19050</xdr:colOff>
      <xdr:row>60</xdr:row>
      <xdr:rowOff>38100</xdr:rowOff>
    </xdr:from>
    <xdr:to>
      <xdr:col>39</xdr:col>
      <xdr:colOff>161925</xdr:colOff>
      <xdr:row>62</xdr:row>
      <xdr:rowOff>85726</xdr:rowOff>
    </xdr:to>
    <xdr:pic>
      <xdr:nvPicPr>
        <xdr:cNvPr id="11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9429750" y="17316450"/>
          <a:ext cx="119062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76200</xdr:colOff>
      <xdr:row>53</xdr:row>
      <xdr:rowOff>304800</xdr:rowOff>
    </xdr:from>
    <xdr:to>
      <xdr:col>46</xdr:col>
      <xdr:colOff>247650</xdr:colOff>
      <xdr:row>59</xdr:row>
      <xdr:rowOff>28575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15201900"/>
          <a:ext cx="1533525" cy="2038350"/>
        </a:xfrm>
        <a:prstGeom prst="rect">
          <a:avLst/>
        </a:prstGeom>
      </xdr:spPr>
    </xdr:pic>
    <xdr:clientData/>
  </xdr:twoCellAnchor>
  <xdr:twoCellAnchor editAs="oneCell">
    <xdr:from>
      <xdr:col>40</xdr:col>
      <xdr:colOff>9526</xdr:colOff>
      <xdr:row>60</xdr:row>
      <xdr:rowOff>19050</xdr:rowOff>
    </xdr:from>
    <xdr:to>
      <xdr:col>44</xdr:col>
      <xdr:colOff>95251</xdr:colOff>
      <xdr:row>62</xdr:row>
      <xdr:rowOff>66675</xdr:rowOff>
    </xdr:to>
    <xdr:pic>
      <xdr:nvPicPr>
        <xdr:cNvPr id="13" name="圖片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0763251" y="17297400"/>
          <a:ext cx="12668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270747</xdr:colOff>
      <xdr:row>53</xdr:row>
      <xdr:rowOff>304800</xdr:rowOff>
    </xdr:from>
    <xdr:to>
      <xdr:col>40</xdr:col>
      <xdr:colOff>209550</xdr:colOff>
      <xdr:row>59</xdr:row>
      <xdr:rowOff>38100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6172" y="15116175"/>
          <a:ext cx="1577103" cy="2047875"/>
        </a:xfrm>
        <a:prstGeom prst="rect">
          <a:avLst/>
        </a:prstGeom>
      </xdr:spPr>
    </xdr:pic>
    <xdr:clientData/>
  </xdr:twoCellAnchor>
  <xdr:twoCellAnchor>
    <xdr:from>
      <xdr:col>44</xdr:col>
      <xdr:colOff>161924</xdr:colOff>
      <xdr:row>59</xdr:row>
      <xdr:rowOff>142875</xdr:rowOff>
    </xdr:from>
    <xdr:to>
      <xdr:col>46</xdr:col>
      <xdr:colOff>190499</xdr:colOff>
      <xdr:row>62</xdr:row>
      <xdr:rowOff>63273</xdr:rowOff>
    </xdr:to>
    <xdr:pic>
      <xdr:nvPicPr>
        <xdr:cNvPr id="15" name="Picture 14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9" b="7985"/>
        <a:stretch>
          <a:fillRect/>
        </a:stretch>
      </xdr:blipFill>
      <xdr:spPr bwMode="auto">
        <a:xfrm>
          <a:off x="12096749" y="17268825"/>
          <a:ext cx="504825" cy="396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285750</xdr:colOff>
      <xdr:row>0</xdr:row>
      <xdr:rowOff>0</xdr:rowOff>
    </xdr:from>
    <xdr:to>
      <xdr:col>22</xdr:col>
      <xdr:colOff>200025</xdr:colOff>
      <xdr:row>2</xdr:row>
      <xdr:rowOff>342900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0"/>
          <a:ext cx="1552575" cy="11049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0</xdr:row>
      <xdr:rowOff>9526</xdr:rowOff>
    </xdr:from>
    <xdr:to>
      <xdr:col>6</xdr:col>
      <xdr:colOff>295274</xdr:colOff>
      <xdr:row>2</xdr:row>
      <xdr:rowOff>352425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9526"/>
          <a:ext cx="1419225" cy="1104899"/>
        </a:xfrm>
        <a:prstGeom prst="rect">
          <a:avLst/>
        </a:prstGeom>
      </xdr:spPr>
    </xdr:pic>
    <xdr:clientData/>
  </xdr:twoCellAnchor>
  <xdr:twoCellAnchor>
    <xdr:from>
      <xdr:col>28</xdr:col>
      <xdr:colOff>123824</xdr:colOff>
      <xdr:row>0</xdr:row>
      <xdr:rowOff>180975</xdr:rowOff>
    </xdr:from>
    <xdr:to>
      <xdr:col>35</xdr:col>
      <xdr:colOff>57148</xdr:colOff>
      <xdr:row>2</xdr:row>
      <xdr:rowOff>219075</xdr:rowOff>
    </xdr:to>
    <xdr:sp macro="" textlink="">
      <xdr:nvSpPr>
        <xdr:cNvPr id="18" name="WordArt 16"/>
        <xdr:cNvSpPr>
          <a:spLocks noChangeArrowheads="1" noChangeShapeType="1" noTextEdit="1"/>
        </xdr:cNvSpPr>
      </xdr:nvSpPr>
      <xdr:spPr bwMode="auto">
        <a:xfrm>
          <a:off x="7486649" y="180975"/>
          <a:ext cx="1981199" cy="8001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6</xdr:col>
      <xdr:colOff>209550</xdr:colOff>
      <xdr:row>0</xdr:row>
      <xdr:rowOff>161925</xdr:rowOff>
    </xdr:from>
    <xdr:to>
      <xdr:col>17</xdr:col>
      <xdr:colOff>66674</xdr:colOff>
      <xdr:row>2</xdr:row>
      <xdr:rowOff>247650</xdr:rowOff>
    </xdr:to>
    <xdr:sp macro="" textlink="">
      <xdr:nvSpPr>
        <xdr:cNvPr id="19" name="WordArt 17"/>
        <xdr:cNvSpPr>
          <a:spLocks noChangeArrowheads="1" noChangeShapeType="1" noTextEdit="1"/>
        </xdr:cNvSpPr>
      </xdr:nvSpPr>
      <xdr:spPr bwMode="auto">
        <a:xfrm>
          <a:off x="1457325" y="161925"/>
          <a:ext cx="2971799" cy="8477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7"/>
  <sheetViews>
    <sheetView tabSelected="1" topLeftCell="A13" zoomScaleNormal="100" workbookViewId="0">
      <selection activeCell="J21" sqref="J21:K21"/>
    </sheetView>
  </sheetViews>
  <sheetFormatPr defaultRowHeight="16.5"/>
  <cols>
    <col min="1" max="1" width="0.875" customWidth="1"/>
    <col min="2" max="2" width="19.375" style="1" hidden="1" customWidth="1"/>
    <col min="3" max="8" width="3.875" style="1" customWidth="1"/>
    <col min="9" max="9" width="2.625" style="40" customWidth="1"/>
    <col min="10" max="11" width="3.625" style="41" customWidth="1"/>
    <col min="12" max="17" width="3.875" style="1" customWidth="1"/>
    <col min="18" max="18" width="2.625" style="40" customWidth="1"/>
    <col min="19" max="19" width="3.625" style="41" customWidth="1"/>
    <col min="20" max="20" width="3.625" style="45" customWidth="1"/>
    <col min="21" max="26" width="3.875" style="1" customWidth="1"/>
    <col min="27" max="27" width="2.625" style="40" customWidth="1"/>
    <col min="28" max="29" width="3.625" style="41" customWidth="1"/>
    <col min="30" max="35" width="3.875" style="1" customWidth="1"/>
    <col min="36" max="36" width="2.625" style="40" customWidth="1"/>
    <col min="37" max="38" width="3.625" style="41" customWidth="1"/>
    <col min="39" max="44" width="3.875" style="1" customWidth="1"/>
    <col min="45" max="45" width="2.625" style="40" customWidth="1"/>
    <col min="46" max="47" width="3.625" style="41" customWidth="1"/>
    <col min="48" max="49" width="10.625" style="1" customWidth="1"/>
    <col min="50" max="50" width="9.625" style="1" customWidth="1"/>
    <col min="51" max="51" width="5.375" customWidth="1"/>
    <col min="52" max="52" width="6.125" customWidth="1"/>
    <col min="53" max="53" width="5.375" customWidth="1"/>
    <col min="54" max="54" width="7" customWidth="1"/>
  </cols>
  <sheetData>
    <row r="1" spans="1:84" s="16" customFormat="1" ht="30" customHeight="1">
      <c r="A1" s="15"/>
      <c r="I1" s="24"/>
      <c r="J1" s="25"/>
      <c r="K1" s="25"/>
      <c r="R1" s="24"/>
      <c r="S1" s="25"/>
      <c r="T1" s="42"/>
      <c r="AA1" s="24"/>
      <c r="AB1" s="25"/>
      <c r="AC1" s="25"/>
      <c r="AH1" s="17"/>
      <c r="AI1" s="240" t="s">
        <v>77</v>
      </c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BC1" s="18"/>
      <c r="BD1" s="19"/>
      <c r="BE1" s="19"/>
      <c r="BF1" s="19"/>
      <c r="BG1" s="19"/>
      <c r="BH1" s="19"/>
      <c r="BI1" s="19"/>
      <c r="BJ1" s="19"/>
      <c r="BK1" s="18"/>
      <c r="BL1" s="19"/>
      <c r="BM1" s="19"/>
      <c r="BS1" s="18"/>
      <c r="BT1" s="19"/>
      <c r="BU1" s="19"/>
      <c r="BV1" s="19"/>
      <c r="BW1" s="19"/>
      <c r="BX1" s="19"/>
      <c r="BY1" s="19"/>
      <c r="BZ1" s="19"/>
      <c r="CA1" s="18"/>
      <c r="CB1" s="19"/>
      <c r="CC1" s="19"/>
      <c r="CF1" s="17"/>
    </row>
    <row r="2" spans="1:84" s="16" customFormat="1" ht="30" customHeight="1">
      <c r="A2" s="15"/>
      <c r="I2" s="24"/>
      <c r="J2" s="25"/>
      <c r="K2" s="25"/>
      <c r="R2" s="24"/>
      <c r="S2" s="25"/>
      <c r="T2" s="42"/>
      <c r="AA2" s="24"/>
      <c r="AB2" s="25"/>
      <c r="AC2" s="25"/>
      <c r="AH2" s="17"/>
      <c r="AI2" s="241" t="s">
        <v>78</v>
      </c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BC2" s="18"/>
      <c r="BD2" s="19"/>
      <c r="BE2" s="19"/>
      <c r="BF2" s="19"/>
      <c r="BG2" s="19"/>
      <c r="BH2" s="19"/>
      <c r="BI2" s="19"/>
      <c r="BJ2" s="19"/>
      <c r="BK2" s="18"/>
      <c r="BL2" s="19"/>
      <c r="BM2" s="19"/>
      <c r="BS2" s="18"/>
      <c r="BT2" s="19"/>
      <c r="BU2" s="19"/>
      <c r="BV2" s="19"/>
      <c r="BW2" s="19"/>
      <c r="BX2" s="19"/>
      <c r="BY2" s="19"/>
      <c r="BZ2" s="19"/>
      <c r="CA2" s="18"/>
      <c r="CB2" s="19"/>
      <c r="CC2" s="19"/>
      <c r="CF2" s="17"/>
    </row>
    <row r="3" spans="1:84" s="16" customFormat="1" ht="30" customHeight="1" thickBot="1">
      <c r="A3" s="15"/>
      <c r="I3" s="24"/>
      <c r="J3" s="25"/>
      <c r="K3" s="25"/>
      <c r="R3" s="24"/>
      <c r="S3" s="25"/>
      <c r="T3" s="42"/>
      <c r="AA3" s="24"/>
      <c r="AB3" s="25"/>
      <c r="AC3" s="25"/>
      <c r="AI3" s="242" t="s">
        <v>79</v>
      </c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BC3" s="18"/>
      <c r="BD3" s="19"/>
      <c r="BE3" s="19"/>
      <c r="BF3" s="19"/>
      <c r="BG3" s="19"/>
      <c r="BH3" s="19"/>
      <c r="BI3" s="19"/>
      <c r="BJ3" s="19"/>
      <c r="BK3" s="18"/>
      <c r="BL3" s="19"/>
      <c r="BM3" s="19"/>
      <c r="BS3" s="18"/>
      <c r="BT3" s="19"/>
      <c r="BU3" s="19"/>
      <c r="BV3" s="19"/>
      <c r="BW3" s="19"/>
      <c r="BX3" s="19"/>
      <c r="BY3" s="19"/>
      <c r="BZ3" s="19"/>
      <c r="CA3" s="18"/>
      <c r="CB3" s="19"/>
      <c r="CC3" s="19"/>
      <c r="CF3" s="17"/>
    </row>
    <row r="4" spans="1:84" s="20" customFormat="1" ht="15" customHeight="1">
      <c r="B4" s="21"/>
      <c r="C4" s="78">
        <v>42156</v>
      </c>
      <c r="D4" s="79"/>
      <c r="E4" s="79"/>
      <c r="F4" s="79"/>
      <c r="G4" s="79"/>
      <c r="H4" s="79"/>
      <c r="I4" s="79"/>
      <c r="J4" s="79"/>
      <c r="K4" s="80"/>
      <c r="L4" s="79">
        <v>42157</v>
      </c>
      <c r="M4" s="79"/>
      <c r="N4" s="79"/>
      <c r="O4" s="79"/>
      <c r="P4" s="79"/>
      <c r="Q4" s="79"/>
      <c r="R4" s="79"/>
      <c r="S4" s="79"/>
      <c r="T4" s="80"/>
      <c r="U4" s="78">
        <v>42158</v>
      </c>
      <c r="V4" s="79"/>
      <c r="W4" s="79"/>
      <c r="X4" s="79"/>
      <c r="Y4" s="79"/>
      <c r="Z4" s="79"/>
      <c r="AA4" s="79"/>
      <c r="AB4" s="79"/>
      <c r="AC4" s="79"/>
      <c r="AD4" s="78">
        <v>42159</v>
      </c>
      <c r="AE4" s="79"/>
      <c r="AF4" s="79"/>
      <c r="AG4" s="79"/>
      <c r="AH4" s="79"/>
      <c r="AI4" s="79"/>
      <c r="AJ4" s="79"/>
      <c r="AK4" s="79"/>
      <c r="AL4" s="80"/>
      <c r="AM4" s="78">
        <v>42160</v>
      </c>
      <c r="AN4" s="79"/>
      <c r="AO4" s="79"/>
      <c r="AP4" s="79"/>
      <c r="AQ4" s="79"/>
      <c r="AR4" s="79"/>
      <c r="AS4" s="79"/>
      <c r="AT4" s="79"/>
      <c r="AU4" s="80"/>
      <c r="AV4" s="22"/>
      <c r="AW4" s="22"/>
      <c r="AX4" s="22"/>
    </row>
    <row r="5" spans="1:84" s="20" customFormat="1" ht="15" customHeight="1">
      <c r="B5" s="23"/>
      <c r="C5" s="91" t="s">
        <v>0</v>
      </c>
      <c r="D5" s="92"/>
      <c r="E5" s="92"/>
      <c r="F5" s="92"/>
      <c r="G5" s="92"/>
      <c r="H5" s="92"/>
      <c r="I5" s="92"/>
      <c r="J5" s="92"/>
      <c r="K5" s="93"/>
      <c r="L5" s="92" t="s">
        <v>1</v>
      </c>
      <c r="M5" s="92"/>
      <c r="N5" s="92"/>
      <c r="O5" s="92"/>
      <c r="P5" s="92"/>
      <c r="Q5" s="92"/>
      <c r="R5" s="92"/>
      <c r="S5" s="92"/>
      <c r="T5" s="92"/>
      <c r="U5" s="91" t="s">
        <v>2</v>
      </c>
      <c r="V5" s="92"/>
      <c r="W5" s="92"/>
      <c r="X5" s="92"/>
      <c r="Y5" s="92"/>
      <c r="Z5" s="92"/>
      <c r="AA5" s="92"/>
      <c r="AB5" s="92"/>
      <c r="AC5" s="92"/>
      <c r="AD5" s="91" t="s">
        <v>3</v>
      </c>
      <c r="AE5" s="92"/>
      <c r="AF5" s="92"/>
      <c r="AG5" s="92"/>
      <c r="AH5" s="92"/>
      <c r="AI5" s="92"/>
      <c r="AJ5" s="92"/>
      <c r="AK5" s="92"/>
      <c r="AL5" s="93"/>
      <c r="AM5" s="91" t="s">
        <v>42</v>
      </c>
      <c r="AN5" s="92"/>
      <c r="AO5" s="92"/>
      <c r="AP5" s="92"/>
      <c r="AQ5" s="92"/>
      <c r="AR5" s="92"/>
      <c r="AS5" s="92"/>
      <c r="AT5" s="92"/>
      <c r="AU5" s="93"/>
      <c r="AV5" s="22"/>
      <c r="AW5" s="22"/>
      <c r="AX5" s="22"/>
    </row>
    <row r="6" spans="1:84" s="3" customFormat="1" ht="32.1" customHeight="1">
      <c r="B6" s="109"/>
      <c r="C6" s="81" t="s">
        <v>20</v>
      </c>
      <c r="D6" s="82"/>
      <c r="E6" s="82"/>
      <c r="F6" s="82"/>
      <c r="G6" s="82"/>
      <c r="H6" s="83"/>
      <c r="I6" s="26" t="s">
        <v>6</v>
      </c>
      <c r="J6" s="84" t="s">
        <v>7</v>
      </c>
      <c r="K6" s="85"/>
      <c r="L6" s="82" t="s">
        <v>22</v>
      </c>
      <c r="M6" s="82"/>
      <c r="N6" s="82"/>
      <c r="O6" s="82"/>
      <c r="P6" s="82"/>
      <c r="Q6" s="83"/>
      <c r="R6" s="26" t="s">
        <v>6</v>
      </c>
      <c r="S6" s="84" t="s">
        <v>30</v>
      </c>
      <c r="T6" s="85"/>
      <c r="U6" s="81" t="s">
        <v>20</v>
      </c>
      <c r="V6" s="82"/>
      <c r="W6" s="82"/>
      <c r="X6" s="82"/>
      <c r="Y6" s="82"/>
      <c r="Z6" s="83"/>
      <c r="AA6" s="26" t="s">
        <v>6</v>
      </c>
      <c r="AB6" s="84" t="s">
        <v>7</v>
      </c>
      <c r="AC6" s="85"/>
      <c r="AD6" s="81" t="s">
        <v>46</v>
      </c>
      <c r="AE6" s="82"/>
      <c r="AF6" s="82"/>
      <c r="AG6" s="82"/>
      <c r="AH6" s="82"/>
      <c r="AI6" s="83"/>
      <c r="AJ6" s="26" t="s">
        <v>6</v>
      </c>
      <c r="AK6" s="86" t="s">
        <v>47</v>
      </c>
      <c r="AL6" s="87"/>
      <c r="AM6" s="88" t="s">
        <v>68</v>
      </c>
      <c r="AN6" s="89"/>
      <c r="AO6" s="89"/>
      <c r="AP6" s="89"/>
      <c r="AQ6" s="89"/>
      <c r="AR6" s="90"/>
      <c r="AS6" s="26" t="s">
        <v>5</v>
      </c>
      <c r="AT6" s="84" t="s">
        <v>81</v>
      </c>
      <c r="AU6" s="85"/>
      <c r="AV6" s="2"/>
      <c r="AW6" s="2"/>
      <c r="AX6" s="2"/>
    </row>
    <row r="7" spans="1:84" s="5" customFormat="1" ht="32.1" customHeight="1">
      <c r="B7" s="110"/>
      <c r="C7" s="94" t="s">
        <v>147</v>
      </c>
      <c r="D7" s="95"/>
      <c r="E7" s="95"/>
      <c r="F7" s="95"/>
      <c r="G7" s="95"/>
      <c r="H7" s="96"/>
      <c r="I7" s="27" t="s">
        <v>5</v>
      </c>
      <c r="J7" s="99" t="s">
        <v>67</v>
      </c>
      <c r="K7" s="100"/>
      <c r="L7" s="95" t="s">
        <v>48</v>
      </c>
      <c r="M7" s="95"/>
      <c r="N7" s="95"/>
      <c r="O7" s="95"/>
      <c r="P7" s="95"/>
      <c r="Q7" s="96"/>
      <c r="R7" s="35" t="s">
        <v>24</v>
      </c>
      <c r="S7" s="99" t="s">
        <v>49</v>
      </c>
      <c r="T7" s="100"/>
      <c r="U7" s="94" t="s">
        <v>151</v>
      </c>
      <c r="V7" s="95"/>
      <c r="W7" s="95"/>
      <c r="X7" s="95"/>
      <c r="Y7" s="95"/>
      <c r="Z7" s="96"/>
      <c r="AA7" s="35" t="s">
        <v>152</v>
      </c>
      <c r="AB7" s="99" t="s">
        <v>153</v>
      </c>
      <c r="AC7" s="108"/>
      <c r="AD7" s="94" t="s">
        <v>156</v>
      </c>
      <c r="AE7" s="95"/>
      <c r="AF7" s="95"/>
      <c r="AG7" s="95"/>
      <c r="AH7" s="95"/>
      <c r="AI7" s="96"/>
      <c r="AJ7" s="55" t="s">
        <v>157</v>
      </c>
      <c r="AK7" s="97" t="s">
        <v>158</v>
      </c>
      <c r="AL7" s="98"/>
      <c r="AM7" s="94" t="s">
        <v>99</v>
      </c>
      <c r="AN7" s="95"/>
      <c r="AO7" s="95"/>
      <c r="AP7" s="95"/>
      <c r="AQ7" s="95"/>
      <c r="AR7" s="96"/>
      <c r="AS7" s="55" t="s">
        <v>161</v>
      </c>
      <c r="AT7" s="99" t="s">
        <v>100</v>
      </c>
      <c r="AU7" s="100"/>
      <c r="AV7" s="6"/>
      <c r="AW7" s="6"/>
      <c r="AX7" s="6"/>
    </row>
    <row r="8" spans="1:84" s="9" customFormat="1" ht="32.1" customHeight="1">
      <c r="B8" s="101"/>
      <c r="C8" s="103" t="s">
        <v>148</v>
      </c>
      <c r="D8" s="104"/>
      <c r="E8" s="104"/>
      <c r="F8" s="104"/>
      <c r="G8" s="104"/>
      <c r="H8" s="105"/>
      <c r="I8" s="28" t="s">
        <v>149</v>
      </c>
      <c r="J8" s="106" t="s">
        <v>150</v>
      </c>
      <c r="K8" s="107"/>
      <c r="L8" s="104" t="s">
        <v>52</v>
      </c>
      <c r="M8" s="104"/>
      <c r="N8" s="104"/>
      <c r="O8" s="104"/>
      <c r="P8" s="104"/>
      <c r="Q8" s="105"/>
      <c r="R8" s="36" t="s">
        <v>5</v>
      </c>
      <c r="S8" s="106" t="s">
        <v>50</v>
      </c>
      <c r="T8" s="107"/>
      <c r="U8" s="103" t="s">
        <v>41</v>
      </c>
      <c r="V8" s="104"/>
      <c r="W8" s="104"/>
      <c r="X8" s="104"/>
      <c r="Y8" s="104"/>
      <c r="Z8" s="105"/>
      <c r="AA8" s="77" t="s">
        <v>24</v>
      </c>
      <c r="AB8" s="106" t="s">
        <v>64</v>
      </c>
      <c r="AC8" s="111"/>
      <c r="AD8" s="103" t="s">
        <v>159</v>
      </c>
      <c r="AE8" s="104"/>
      <c r="AF8" s="104"/>
      <c r="AG8" s="104"/>
      <c r="AH8" s="104"/>
      <c r="AI8" s="105"/>
      <c r="AJ8" s="36" t="s">
        <v>152</v>
      </c>
      <c r="AK8" s="112" t="s">
        <v>160</v>
      </c>
      <c r="AL8" s="113"/>
      <c r="AM8" s="103"/>
      <c r="AN8" s="104"/>
      <c r="AO8" s="104"/>
      <c r="AP8" s="104"/>
      <c r="AQ8" s="104"/>
      <c r="AR8" s="105"/>
      <c r="AS8" s="36" t="s">
        <v>112</v>
      </c>
      <c r="AT8" s="106" t="s">
        <v>162</v>
      </c>
      <c r="AU8" s="107"/>
      <c r="AV8" s="10"/>
      <c r="AW8" s="10"/>
      <c r="AX8" s="10"/>
    </row>
    <row r="9" spans="1:84" s="13" customFormat="1" ht="32.1" customHeight="1">
      <c r="B9" s="102"/>
      <c r="C9" s="114" t="s">
        <v>110</v>
      </c>
      <c r="D9" s="115"/>
      <c r="E9" s="115"/>
      <c r="F9" s="115"/>
      <c r="G9" s="115"/>
      <c r="H9" s="116"/>
      <c r="I9" s="29" t="s">
        <v>5</v>
      </c>
      <c r="J9" s="117" t="s">
        <v>111</v>
      </c>
      <c r="K9" s="118"/>
      <c r="L9" s="115" t="s">
        <v>53</v>
      </c>
      <c r="M9" s="115"/>
      <c r="N9" s="115"/>
      <c r="O9" s="115"/>
      <c r="P9" s="115"/>
      <c r="Q9" s="116"/>
      <c r="R9" s="37" t="s">
        <v>5</v>
      </c>
      <c r="S9" s="119" t="s">
        <v>54</v>
      </c>
      <c r="T9" s="120"/>
      <c r="U9" s="114" t="s">
        <v>154</v>
      </c>
      <c r="V9" s="115"/>
      <c r="W9" s="115"/>
      <c r="X9" s="115"/>
      <c r="Y9" s="115"/>
      <c r="Z9" s="116"/>
      <c r="AA9" s="37" t="s">
        <v>152</v>
      </c>
      <c r="AB9" s="117" t="s">
        <v>155</v>
      </c>
      <c r="AC9" s="121"/>
      <c r="AD9" s="114" t="s">
        <v>84</v>
      </c>
      <c r="AE9" s="115"/>
      <c r="AF9" s="115"/>
      <c r="AG9" s="115"/>
      <c r="AH9" s="115"/>
      <c r="AI9" s="116"/>
      <c r="AJ9" s="37" t="s">
        <v>5</v>
      </c>
      <c r="AK9" s="122" t="s">
        <v>85</v>
      </c>
      <c r="AL9" s="123"/>
      <c r="AM9" s="114" t="s">
        <v>60</v>
      </c>
      <c r="AN9" s="115"/>
      <c r="AO9" s="115"/>
      <c r="AP9" s="115"/>
      <c r="AQ9" s="115"/>
      <c r="AR9" s="116"/>
      <c r="AS9" s="37" t="s">
        <v>112</v>
      </c>
      <c r="AT9" s="117" t="s">
        <v>61</v>
      </c>
      <c r="AU9" s="118"/>
      <c r="AV9" s="14"/>
      <c r="AW9" s="14"/>
      <c r="AX9" s="14"/>
    </row>
    <row r="10" spans="1:84" s="7" customFormat="1" ht="24.95" customHeight="1">
      <c r="B10" s="102"/>
      <c r="C10" s="124" t="s">
        <v>21</v>
      </c>
      <c r="D10" s="125"/>
      <c r="E10" s="125"/>
      <c r="F10" s="125"/>
      <c r="G10" s="125"/>
      <c r="H10" s="126"/>
      <c r="I10" s="30" t="s">
        <v>5</v>
      </c>
      <c r="J10" s="127" t="s">
        <v>8</v>
      </c>
      <c r="K10" s="128"/>
      <c r="L10" s="125" t="s">
        <v>21</v>
      </c>
      <c r="M10" s="125"/>
      <c r="N10" s="125"/>
      <c r="O10" s="125"/>
      <c r="P10" s="125"/>
      <c r="Q10" s="126"/>
      <c r="R10" s="38" t="s">
        <v>5</v>
      </c>
      <c r="S10" s="127" t="s">
        <v>8</v>
      </c>
      <c r="T10" s="128"/>
      <c r="U10" s="124" t="s">
        <v>21</v>
      </c>
      <c r="V10" s="125"/>
      <c r="W10" s="125"/>
      <c r="X10" s="125"/>
      <c r="Y10" s="125"/>
      <c r="Z10" s="126"/>
      <c r="AA10" s="38" t="s">
        <v>5</v>
      </c>
      <c r="AB10" s="127" t="s">
        <v>8</v>
      </c>
      <c r="AC10" s="129"/>
      <c r="AD10" s="124" t="s">
        <v>21</v>
      </c>
      <c r="AE10" s="125"/>
      <c r="AF10" s="125"/>
      <c r="AG10" s="125"/>
      <c r="AH10" s="125"/>
      <c r="AI10" s="126"/>
      <c r="AJ10" s="38" t="s">
        <v>5</v>
      </c>
      <c r="AK10" s="130" t="s">
        <v>8</v>
      </c>
      <c r="AL10" s="131"/>
      <c r="AM10" s="124" t="s">
        <v>21</v>
      </c>
      <c r="AN10" s="125"/>
      <c r="AO10" s="125"/>
      <c r="AP10" s="125"/>
      <c r="AQ10" s="125"/>
      <c r="AR10" s="126"/>
      <c r="AS10" s="38" t="s">
        <v>5</v>
      </c>
      <c r="AT10" s="127" t="s">
        <v>8</v>
      </c>
      <c r="AU10" s="128"/>
      <c r="AV10" s="8"/>
      <c r="AW10" s="8"/>
      <c r="AX10" s="8"/>
    </row>
    <row r="11" spans="1:84" s="11" customFormat="1" ht="32.1" customHeight="1">
      <c r="B11" s="102"/>
      <c r="C11" s="132" t="s">
        <v>40</v>
      </c>
      <c r="D11" s="133"/>
      <c r="E11" s="133"/>
      <c r="F11" s="133"/>
      <c r="G11" s="133"/>
      <c r="H11" s="134"/>
      <c r="I11" s="31" t="s">
        <v>6</v>
      </c>
      <c r="J11" s="135" t="s">
        <v>45</v>
      </c>
      <c r="K11" s="136"/>
      <c r="L11" s="137" t="s">
        <v>55</v>
      </c>
      <c r="M11" s="137"/>
      <c r="N11" s="137"/>
      <c r="O11" s="137"/>
      <c r="P11" s="137"/>
      <c r="Q11" s="138"/>
      <c r="R11" s="31" t="s">
        <v>6</v>
      </c>
      <c r="S11" s="135" t="s">
        <v>56</v>
      </c>
      <c r="T11" s="136"/>
      <c r="U11" s="132" t="s">
        <v>83</v>
      </c>
      <c r="V11" s="133"/>
      <c r="W11" s="133"/>
      <c r="X11" s="133"/>
      <c r="Y11" s="133"/>
      <c r="Z11" s="134"/>
      <c r="AA11" s="31" t="s">
        <v>6</v>
      </c>
      <c r="AB11" s="135" t="s">
        <v>35</v>
      </c>
      <c r="AC11" s="139"/>
      <c r="AD11" s="132" t="s">
        <v>34</v>
      </c>
      <c r="AE11" s="133"/>
      <c r="AF11" s="133"/>
      <c r="AG11" s="133"/>
      <c r="AH11" s="133"/>
      <c r="AI11" s="134"/>
      <c r="AJ11" s="31" t="s">
        <v>6</v>
      </c>
      <c r="AK11" s="140" t="s">
        <v>25</v>
      </c>
      <c r="AL11" s="141"/>
      <c r="AM11" s="132" t="s">
        <v>32</v>
      </c>
      <c r="AN11" s="133"/>
      <c r="AO11" s="133"/>
      <c r="AP11" s="133"/>
      <c r="AQ11" s="133"/>
      <c r="AR11" s="134"/>
      <c r="AS11" s="39" t="s">
        <v>6</v>
      </c>
      <c r="AT11" s="135" t="s">
        <v>27</v>
      </c>
      <c r="AU11" s="136"/>
      <c r="AV11" s="12"/>
      <c r="AW11" s="12"/>
      <c r="AX11" s="12"/>
    </row>
    <row r="12" spans="1:84" s="63" customFormat="1" ht="12" customHeight="1">
      <c r="B12" s="64"/>
      <c r="C12" s="65" t="s">
        <v>9</v>
      </c>
      <c r="D12" s="43"/>
      <c r="E12" s="66">
        <v>4.8</v>
      </c>
      <c r="F12" s="43" t="s">
        <v>10</v>
      </c>
      <c r="G12" s="43" t="s">
        <v>12</v>
      </c>
      <c r="H12" s="43"/>
      <c r="I12" s="142">
        <v>2.5</v>
      </c>
      <c r="J12" s="142"/>
      <c r="K12" s="32" t="s">
        <v>10</v>
      </c>
      <c r="L12" s="43" t="s">
        <v>9</v>
      </c>
      <c r="M12" s="43"/>
      <c r="N12" s="66">
        <v>5</v>
      </c>
      <c r="O12" s="43" t="s">
        <v>10</v>
      </c>
      <c r="P12" s="43" t="s">
        <v>12</v>
      </c>
      <c r="Q12" s="43"/>
      <c r="R12" s="142">
        <v>2.6</v>
      </c>
      <c r="S12" s="142"/>
      <c r="T12" s="32" t="s">
        <v>10</v>
      </c>
      <c r="U12" s="65" t="s">
        <v>9</v>
      </c>
      <c r="V12" s="43"/>
      <c r="W12" s="66">
        <v>4.3</v>
      </c>
      <c r="X12" s="43" t="s">
        <v>10</v>
      </c>
      <c r="Y12" s="43" t="s">
        <v>12</v>
      </c>
      <c r="Z12" s="43"/>
      <c r="AA12" s="142">
        <v>2.2000000000000002</v>
      </c>
      <c r="AB12" s="142"/>
      <c r="AC12" s="43" t="s">
        <v>10</v>
      </c>
      <c r="AD12" s="65" t="s">
        <v>9</v>
      </c>
      <c r="AE12" s="43"/>
      <c r="AF12" s="66">
        <v>5.0999999999999996</v>
      </c>
      <c r="AG12" s="43" t="s">
        <v>10</v>
      </c>
      <c r="AH12" s="43" t="s">
        <v>12</v>
      </c>
      <c r="AI12" s="43"/>
      <c r="AJ12" s="142">
        <v>2</v>
      </c>
      <c r="AK12" s="142"/>
      <c r="AL12" s="43" t="s">
        <v>10</v>
      </c>
      <c r="AM12" s="65" t="s">
        <v>9</v>
      </c>
      <c r="AN12" s="43"/>
      <c r="AO12" s="66">
        <v>4.2</v>
      </c>
      <c r="AP12" s="43" t="s">
        <v>10</v>
      </c>
      <c r="AQ12" s="43" t="s">
        <v>12</v>
      </c>
      <c r="AR12" s="43"/>
      <c r="AS12" s="142">
        <v>2</v>
      </c>
      <c r="AT12" s="142"/>
      <c r="AU12" s="32" t="s">
        <v>10</v>
      </c>
      <c r="AV12" s="67"/>
      <c r="AW12" s="67"/>
      <c r="AX12" s="67"/>
    </row>
    <row r="13" spans="1:84" s="63" customFormat="1" ht="12" customHeight="1">
      <c r="B13" s="64"/>
      <c r="C13" s="68" t="s">
        <v>11</v>
      </c>
      <c r="D13" s="44"/>
      <c r="E13" s="69">
        <v>2.2999999999999998</v>
      </c>
      <c r="F13" s="44" t="s">
        <v>10</v>
      </c>
      <c r="G13" s="70" t="s">
        <v>13</v>
      </c>
      <c r="H13" s="44"/>
      <c r="I13" s="143">
        <v>2.5</v>
      </c>
      <c r="J13" s="143"/>
      <c r="K13" s="33" t="s">
        <v>10</v>
      </c>
      <c r="L13" s="44" t="s">
        <v>11</v>
      </c>
      <c r="M13" s="44"/>
      <c r="N13" s="69">
        <v>2.2999999999999998</v>
      </c>
      <c r="O13" s="44" t="s">
        <v>10</v>
      </c>
      <c r="P13" s="70" t="s">
        <v>13</v>
      </c>
      <c r="Q13" s="44"/>
      <c r="R13" s="143">
        <v>2</v>
      </c>
      <c r="S13" s="143"/>
      <c r="T13" s="33" t="s">
        <v>10</v>
      </c>
      <c r="U13" s="68" t="s">
        <v>11</v>
      </c>
      <c r="V13" s="44"/>
      <c r="W13" s="69">
        <v>2.9</v>
      </c>
      <c r="X13" s="44" t="s">
        <v>10</v>
      </c>
      <c r="Y13" s="70" t="s">
        <v>13</v>
      </c>
      <c r="Z13" s="44"/>
      <c r="AA13" s="143">
        <v>2.5</v>
      </c>
      <c r="AB13" s="143"/>
      <c r="AC13" s="44" t="s">
        <v>10</v>
      </c>
      <c r="AD13" s="68" t="s">
        <v>11</v>
      </c>
      <c r="AE13" s="44"/>
      <c r="AF13" s="69">
        <v>2.8</v>
      </c>
      <c r="AG13" s="44" t="s">
        <v>10</v>
      </c>
      <c r="AH13" s="70" t="s">
        <v>13</v>
      </c>
      <c r="AI13" s="44"/>
      <c r="AJ13" s="143">
        <v>3</v>
      </c>
      <c r="AK13" s="143"/>
      <c r="AL13" s="44" t="s">
        <v>10</v>
      </c>
      <c r="AM13" s="68" t="s">
        <v>11</v>
      </c>
      <c r="AN13" s="44"/>
      <c r="AO13" s="69">
        <v>2.6</v>
      </c>
      <c r="AP13" s="44" t="s">
        <v>10</v>
      </c>
      <c r="AQ13" s="70" t="s">
        <v>13</v>
      </c>
      <c r="AR13" s="44"/>
      <c r="AS13" s="143">
        <v>3</v>
      </c>
      <c r="AT13" s="143"/>
      <c r="AU13" s="33" t="s">
        <v>10</v>
      </c>
      <c r="AV13" s="67"/>
      <c r="AW13" s="67"/>
      <c r="AX13" s="67"/>
    </row>
    <row r="14" spans="1:84" s="63" customFormat="1" ht="14.1" customHeight="1">
      <c r="B14" s="64"/>
      <c r="C14" s="65" t="s">
        <v>14</v>
      </c>
      <c r="D14" s="144">
        <f>E15*4+I15*4+I14*9</f>
        <v>666.8</v>
      </c>
      <c r="E14" s="144"/>
      <c r="F14" s="43" t="s">
        <v>15</v>
      </c>
      <c r="G14" s="145" t="s">
        <v>18</v>
      </c>
      <c r="H14" s="145"/>
      <c r="I14" s="144">
        <f>E12*0+I12*0+E13*5+I13*5</f>
        <v>24</v>
      </c>
      <c r="J14" s="144"/>
      <c r="K14" s="32" t="s">
        <v>17</v>
      </c>
      <c r="L14" s="65" t="s">
        <v>14</v>
      </c>
      <c r="M14" s="144">
        <f>N15*4+R15*4+R14*9</f>
        <v>660.3</v>
      </c>
      <c r="N14" s="144"/>
      <c r="O14" s="43" t="s">
        <v>15</v>
      </c>
      <c r="P14" s="145" t="s">
        <v>18</v>
      </c>
      <c r="Q14" s="145"/>
      <c r="R14" s="144">
        <f>N12*0+R12*0+N13*5+R13*5</f>
        <v>21.5</v>
      </c>
      <c r="S14" s="144"/>
      <c r="T14" s="32" t="s">
        <v>17</v>
      </c>
      <c r="U14" s="65" t="s">
        <v>14</v>
      </c>
      <c r="V14" s="144">
        <f>W15*4+AA15*4+AA14*9</f>
        <v>669.4</v>
      </c>
      <c r="W14" s="144"/>
      <c r="X14" s="43" t="s">
        <v>15</v>
      </c>
      <c r="Y14" s="145" t="s">
        <v>18</v>
      </c>
      <c r="Z14" s="145"/>
      <c r="AA14" s="144">
        <f>W12*0+AA12*0+W13*5+AA13*5</f>
        <v>27</v>
      </c>
      <c r="AB14" s="144"/>
      <c r="AC14" s="32" t="s">
        <v>17</v>
      </c>
      <c r="AD14" s="65" t="s">
        <v>14</v>
      </c>
      <c r="AE14" s="144">
        <f>AF15*4+AJ15*4+AJ14*9</f>
        <v>734.2</v>
      </c>
      <c r="AF14" s="144"/>
      <c r="AG14" s="43" t="s">
        <v>15</v>
      </c>
      <c r="AH14" s="145" t="s">
        <v>18</v>
      </c>
      <c r="AI14" s="145"/>
      <c r="AJ14" s="144">
        <f>AF12*0+AJ12*0+AF13*5+AJ13*5</f>
        <v>29</v>
      </c>
      <c r="AK14" s="144"/>
      <c r="AL14" s="32" t="s">
        <v>17</v>
      </c>
      <c r="AM14" s="65" t="s">
        <v>14</v>
      </c>
      <c r="AN14" s="144">
        <f>AO15*4+AS15*4+AS14*9</f>
        <v>658.4</v>
      </c>
      <c r="AO14" s="144"/>
      <c r="AP14" s="43" t="s">
        <v>15</v>
      </c>
      <c r="AQ14" s="145" t="s">
        <v>18</v>
      </c>
      <c r="AR14" s="145"/>
      <c r="AS14" s="144">
        <f>AO12*0+AS12*0+AO13*5+AS13*5</f>
        <v>28</v>
      </c>
      <c r="AT14" s="144"/>
      <c r="AU14" s="32" t="s">
        <v>17</v>
      </c>
      <c r="AV14" s="67"/>
      <c r="AW14" s="67"/>
      <c r="AX14" s="67"/>
    </row>
    <row r="15" spans="1:84" s="63" customFormat="1" ht="14.1" customHeight="1" thickBot="1">
      <c r="B15" s="64"/>
      <c r="C15" s="146" t="s">
        <v>16</v>
      </c>
      <c r="D15" s="147"/>
      <c r="E15" s="148">
        <f>E12*2+I12*1+E13*7+I13*0</f>
        <v>28.199999999999996</v>
      </c>
      <c r="F15" s="148"/>
      <c r="G15" s="71" t="s">
        <v>17</v>
      </c>
      <c r="H15" s="71" t="s">
        <v>19</v>
      </c>
      <c r="I15" s="149">
        <f>E12*15+I12*5+E13*0+I13*0</f>
        <v>84.5</v>
      </c>
      <c r="J15" s="149"/>
      <c r="K15" s="34" t="s">
        <v>17</v>
      </c>
      <c r="L15" s="146" t="s">
        <v>16</v>
      </c>
      <c r="M15" s="147"/>
      <c r="N15" s="148">
        <f>N12*2+R12*1+N13*7+R13*0</f>
        <v>28.699999999999996</v>
      </c>
      <c r="O15" s="148"/>
      <c r="P15" s="71" t="s">
        <v>17</v>
      </c>
      <c r="Q15" s="71" t="s">
        <v>19</v>
      </c>
      <c r="R15" s="149">
        <f>N12*15+R12*5+N13*0+R13*0</f>
        <v>88</v>
      </c>
      <c r="S15" s="149"/>
      <c r="T15" s="34" t="s">
        <v>17</v>
      </c>
      <c r="U15" s="146" t="s">
        <v>16</v>
      </c>
      <c r="V15" s="147"/>
      <c r="W15" s="148">
        <f>W12*2+AA12*1+W13*7+AA13*0</f>
        <v>31.1</v>
      </c>
      <c r="X15" s="148"/>
      <c r="Y15" s="71" t="s">
        <v>17</v>
      </c>
      <c r="Z15" s="71" t="s">
        <v>19</v>
      </c>
      <c r="AA15" s="149">
        <f>W12*15+AA12*5+W13*0+AA13*0</f>
        <v>75.5</v>
      </c>
      <c r="AB15" s="149"/>
      <c r="AC15" s="34" t="s">
        <v>17</v>
      </c>
      <c r="AD15" s="146" t="s">
        <v>16</v>
      </c>
      <c r="AE15" s="147"/>
      <c r="AF15" s="148">
        <f>AF12*2+AJ12*1+AF13*7+AJ13*0</f>
        <v>31.799999999999997</v>
      </c>
      <c r="AG15" s="148"/>
      <c r="AH15" s="71" t="s">
        <v>17</v>
      </c>
      <c r="AI15" s="71" t="s">
        <v>19</v>
      </c>
      <c r="AJ15" s="149">
        <f>AF12*15+AJ12*5+AF13*0+AJ13*0</f>
        <v>86.5</v>
      </c>
      <c r="AK15" s="149"/>
      <c r="AL15" s="34" t="s">
        <v>17</v>
      </c>
      <c r="AM15" s="146" t="s">
        <v>16</v>
      </c>
      <c r="AN15" s="147"/>
      <c r="AO15" s="148">
        <f>AO12*2+AS12*1+AO13*7+AS13*0</f>
        <v>28.6</v>
      </c>
      <c r="AP15" s="148"/>
      <c r="AQ15" s="71" t="s">
        <v>17</v>
      </c>
      <c r="AR15" s="71" t="s">
        <v>19</v>
      </c>
      <c r="AS15" s="149">
        <f>AO12*15+AS12*5+AO13*0+AS13*0</f>
        <v>73</v>
      </c>
      <c r="AT15" s="149"/>
      <c r="AU15" s="34" t="s">
        <v>17</v>
      </c>
      <c r="AV15" s="67"/>
      <c r="AW15" s="67"/>
      <c r="AX15" s="67"/>
    </row>
    <row r="16" spans="1:84" s="20" customFormat="1" ht="15" customHeight="1">
      <c r="B16" s="21"/>
      <c r="C16" s="150">
        <v>42163</v>
      </c>
      <c r="D16" s="151"/>
      <c r="E16" s="151"/>
      <c r="F16" s="151"/>
      <c r="G16" s="151"/>
      <c r="H16" s="151"/>
      <c r="I16" s="151"/>
      <c r="J16" s="151"/>
      <c r="K16" s="152"/>
      <c r="L16" s="151">
        <v>42164</v>
      </c>
      <c r="M16" s="151"/>
      <c r="N16" s="151"/>
      <c r="O16" s="151"/>
      <c r="P16" s="151"/>
      <c r="Q16" s="151"/>
      <c r="R16" s="151"/>
      <c r="S16" s="151"/>
      <c r="T16" s="152"/>
      <c r="U16" s="150">
        <v>42165</v>
      </c>
      <c r="V16" s="151"/>
      <c r="W16" s="151"/>
      <c r="X16" s="151"/>
      <c r="Y16" s="151"/>
      <c r="Z16" s="151"/>
      <c r="AA16" s="151"/>
      <c r="AB16" s="151"/>
      <c r="AC16" s="152"/>
      <c r="AD16" s="150">
        <v>42166</v>
      </c>
      <c r="AE16" s="151"/>
      <c r="AF16" s="151"/>
      <c r="AG16" s="151"/>
      <c r="AH16" s="151"/>
      <c r="AI16" s="151"/>
      <c r="AJ16" s="151"/>
      <c r="AK16" s="151"/>
      <c r="AL16" s="152"/>
      <c r="AM16" s="150">
        <v>42167</v>
      </c>
      <c r="AN16" s="151"/>
      <c r="AO16" s="151"/>
      <c r="AP16" s="151"/>
      <c r="AQ16" s="151"/>
      <c r="AR16" s="151"/>
      <c r="AS16" s="151"/>
      <c r="AT16" s="151"/>
      <c r="AU16" s="152"/>
      <c r="AV16" s="22"/>
      <c r="AW16" s="22"/>
      <c r="AX16" s="22"/>
    </row>
    <row r="17" spans="2:50" s="20" customFormat="1" ht="15" customHeight="1">
      <c r="B17" s="23"/>
      <c r="C17" s="153" t="s">
        <v>43</v>
      </c>
      <c r="D17" s="154"/>
      <c r="E17" s="154"/>
      <c r="F17" s="154"/>
      <c r="G17" s="154"/>
      <c r="H17" s="154"/>
      <c r="I17" s="154"/>
      <c r="J17" s="154"/>
      <c r="K17" s="155"/>
      <c r="L17" s="154" t="s">
        <v>1</v>
      </c>
      <c r="M17" s="154"/>
      <c r="N17" s="154"/>
      <c r="O17" s="154"/>
      <c r="P17" s="154"/>
      <c r="Q17" s="154"/>
      <c r="R17" s="154"/>
      <c r="S17" s="154"/>
      <c r="T17" s="155"/>
      <c r="U17" s="153" t="s">
        <v>2</v>
      </c>
      <c r="V17" s="154"/>
      <c r="W17" s="154"/>
      <c r="X17" s="154"/>
      <c r="Y17" s="154"/>
      <c r="Z17" s="154"/>
      <c r="AA17" s="154"/>
      <c r="AB17" s="154"/>
      <c r="AC17" s="155"/>
      <c r="AD17" s="153" t="s">
        <v>3</v>
      </c>
      <c r="AE17" s="154"/>
      <c r="AF17" s="154"/>
      <c r="AG17" s="154"/>
      <c r="AH17" s="154"/>
      <c r="AI17" s="154"/>
      <c r="AJ17" s="154"/>
      <c r="AK17" s="154"/>
      <c r="AL17" s="155"/>
      <c r="AM17" s="153" t="s">
        <v>4</v>
      </c>
      <c r="AN17" s="154"/>
      <c r="AO17" s="154"/>
      <c r="AP17" s="154"/>
      <c r="AQ17" s="154"/>
      <c r="AR17" s="154"/>
      <c r="AS17" s="154"/>
      <c r="AT17" s="154"/>
      <c r="AU17" s="155"/>
      <c r="AV17" s="22"/>
      <c r="AW17" s="22"/>
      <c r="AX17" s="22"/>
    </row>
    <row r="18" spans="2:50" s="3" customFormat="1" ht="32.1" customHeight="1">
      <c r="B18" s="109"/>
      <c r="C18" s="81" t="s">
        <v>20</v>
      </c>
      <c r="D18" s="82"/>
      <c r="E18" s="82"/>
      <c r="F18" s="82"/>
      <c r="G18" s="82"/>
      <c r="H18" s="83"/>
      <c r="I18" s="26" t="s">
        <v>6</v>
      </c>
      <c r="J18" s="84" t="s">
        <v>7</v>
      </c>
      <c r="K18" s="85"/>
      <c r="L18" s="82" t="s">
        <v>22</v>
      </c>
      <c r="M18" s="82"/>
      <c r="N18" s="82"/>
      <c r="O18" s="82"/>
      <c r="P18" s="82"/>
      <c r="Q18" s="83"/>
      <c r="R18" s="26" t="s">
        <v>6</v>
      </c>
      <c r="S18" s="84" t="s">
        <v>30</v>
      </c>
      <c r="T18" s="85"/>
      <c r="U18" s="81" t="s">
        <v>20</v>
      </c>
      <c r="V18" s="82"/>
      <c r="W18" s="82"/>
      <c r="X18" s="82"/>
      <c r="Y18" s="82"/>
      <c r="Z18" s="83"/>
      <c r="AA18" s="26" t="s">
        <v>6</v>
      </c>
      <c r="AB18" s="84" t="s">
        <v>7</v>
      </c>
      <c r="AC18" s="85"/>
      <c r="AD18" s="81" t="s">
        <v>46</v>
      </c>
      <c r="AE18" s="82"/>
      <c r="AF18" s="82"/>
      <c r="AG18" s="82"/>
      <c r="AH18" s="82"/>
      <c r="AI18" s="83"/>
      <c r="AJ18" s="26" t="s">
        <v>6</v>
      </c>
      <c r="AK18" s="86" t="s">
        <v>47</v>
      </c>
      <c r="AL18" s="87"/>
      <c r="AM18" s="88" t="s">
        <v>38</v>
      </c>
      <c r="AN18" s="89"/>
      <c r="AO18" s="89"/>
      <c r="AP18" s="89"/>
      <c r="AQ18" s="89"/>
      <c r="AR18" s="90"/>
      <c r="AS18" s="26" t="s">
        <v>5</v>
      </c>
      <c r="AT18" s="84" t="s">
        <v>23</v>
      </c>
      <c r="AU18" s="85"/>
      <c r="AV18" s="2"/>
      <c r="AW18" s="2"/>
      <c r="AX18" s="2"/>
    </row>
    <row r="19" spans="2:50" s="5" customFormat="1" ht="32.1" customHeight="1">
      <c r="B19" s="110"/>
      <c r="C19" s="94" t="s">
        <v>86</v>
      </c>
      <c r="D19" s="95"/>
      <c r="E19" s="95"/>
      <c r="F19" s="95"/>
      <c r="G19" s="95"/>
      <c r="H19" s="96"/>
      <c r="I19" s="27" t="s">
        <v>5</v>
      </c>
      <c r="J19" s="99" t="s">
        <v>88</v>
      </c>
      <c r="K19" s="100"/>
      <c r="L19" s="156" t="s">
        <v>63</v>
      </c>
      <c r="M19" s="156"/>
      <c r="N19" s="156"/>
      <c r="O19" s="156"/>
      <c r="P19" s="156"/>
      <c r="Q19" s="157"/>
      <c r="R19" s="35" t="s">
        <v>5</v>
      </c>
      <c r="S19" s="99" t="s">
        <v>31</v>
      </c>
      <c r="T19" s="100"/>
      <c r="U19" s="94" t="s">
        <v>94</v>
      </c>
      <c r="V19" s="95"/>
      <c r="W19" s="95"/>
      <c r="X19" s="95"/>
      <c r="Y19" s="95"/>
      <c r="Z19" s="96"/>
      <c r="AA19" s="35" t="s">
        <v>112</v>
      </c>
      <c r="AB19" s="99" t="s">
        <v>49</v>
      </c>
      <c r="AC19" s="100"/>
      <c r="AD19" s="94" t="s">
        <v>168</v>
      </c>
      <c r="AE19" s="95"/>
      <c r="AF19" s="95"/>
      <c r="AG19" s="95"/>
      <c r="AH19" s="95"/>
      <c r="AI19" s="96"/>
      <c r="AJ19" s="55" t="s">
        <v>161</v>
      </c>
      <c r="AK19" s="97" t="s">
        <v>100</v>
      </c>
      <c r="AL19" s="98"/>
      <c r="AM19" s="94" t="s">
        <v>170</v>
      </c>
      <c r="AN19" s="95"/>
      <c r="AO19" s="95"/>
      <c r="AP19" s="95"/>
      <c r="AQ19" s="95"/>
      <c r="AR19" s="96"/>
      <c r="AS19" s="27" t="s">
        <v>157</v>
      </c>
      <c r="AT19" s="99" t="s">
        <v>171</v>
      </c>
      <c r="AU19" s="100"/>
      <c r="AV19" s="6"/>
      <c r="AW19" s="6"/>
      <c r="AX19" s="6"/>
    </row>
    <row r="20" spans="2:50" s="9" customFormat="1" ht="32.1" customHeight="1">
      <c r="B20" s="101"/>
      <c r="C20" s="103" t="s">
        <v>87</v>
      </c>
      <c r="D20" s="104"/>
      <c r="E20" s="104"/>
      <c r="F20" s="104"/>
      <c r="G20" s="104"/>
      <c r="H20" s="105"/>
      <c r="I20" s="28" t="s">
        <v>5</v>
      </c>
      <c r="J20" s="106" t="s">
        <v>89</v>
      </c>
      <c r="K20" s="107"/>
      <c r="L20" s="104" t="s">
        <v>164</v>
      </c>
      <c r="M20" s="104"/>
      <c r="N20" s="104"/>
      <c r="O20" s="104"/>
      <c r="P20" s="104"/>
      <c r="Q20" s="105"/>
      <c r="R20" s="36" t="s">
        <v>157</v>
      </c>
      <c r="S20" s="106" t="s">
        <v>165</v>
      </c>
      <c r="T20" s="107"/>
      <c r="U20" s="103" t="s">
        <v>96</v>
      </c>
      <c r="V20" s="104"/>
      <c r="W20" s="104"/>
      <c r="X20" s="104"/>
      <c r="Y20" s="104"/>
      <c r="Z20" s="105"/>
      <c r="AA20" s="36" t="s">
        <v>152</v>
      </c>
      <c r="AB20" s="106" t="s">
        <v>96</v>
      </c>
      <c r="AC20" s="107"/>
      <c r="AD20" s="103" t="s">
        <v>169</v>
      </c>
      <c r="AE20" s="104"/>
      <c r="AF20" s="104"/>
      <c r="AG20" s="104"/>
      <c r="AH20" s="104"/>
      <c r="AI20" s="105"/>
      <c r="AJ20" s="36" t="s">
        <v>5</v>
      </c>
      <c r="AK20" s="112" t="s">
        <v>101</v>
      </c>
      <c r="AL20" s="113"/>
      <c r="AM20" s="103"/>
      <c r="AN20" s="104"/>
      <c r="AO20" s="104"/>
      <c r="AP20" s="104"/>
      <c r="AQ20" s="104"/>
      <c r="AR20" s="105"/>
      <c r="AS20" s="28" t="s">
        <v>172</v>
      </c>
      <c r="AT20" s="106" t="s">
        <v>129</v>
      </c>
      <c r="AU20" s="107"/>
      <c r="AV20" s="10"/>
      <c r="AW20" s="10"/>
      <c r="AX20" s="10"/>
    </row>
    <row r="21" spans="2:50" s="13" customFormat="1" ht="32.1" customHeight="1">
      <c r="B21" s="102"/>
      <c r="C21" s="114" t="s">
        <v>184</v>
      </c>
      <c r="D21" s="115"/>
      <c r="E21" s="115"/>
      <c r="F21" s="115"/>
      <c r="G21" s="115"/>
      <c r="H21" s="116"/>
      <c r="I21" s="29" t="s">
        <v>24</v>
      </c>
      <c r="J21" s="117" t="s">
        <v>185</v>
      </c>
      <c r="K21" s="118"/>
      <c r="L21" s="115" t="s">
        <v>92</v>
      </c>
      <c r="M21" s="115"/>
      <c r="N21" s="115"/>
      <c r="O21" s="115"/>
      <c r="P21" s="115"/>
      <c r="Q21" s="116"/>
      <c r="R21" s="37" t="s">
        <v>5</v>
      </c>
      <c r="S21" s="117" t="s">
        <v>93</v>
      </c>
      <c r="T21" s="118"/>
      <c r="U21" s="114" t="s">
        <v>166</v>
      </c>
      <c r="V21" s="115"/>
      <c r="W21" s="115"/>
      <c r="X21" s="115"/>
      <c r="Y21" s="115"/>
      <c r="Z21" s="116"/>
      <c r="AA21" s="37" t="s">
        <v>152</v>
      </c>
      <c r="AB21" s="117" t="s">
        <v>167</v>
      </c>
      <c r="AC21" s="118"/>
      <c r="AD21" s="114" t="s">
        <v>97</v>
      </c>
      <c r="AE21" s="115"/>
      <c r="AF21" s="115"/>
      <c r="AG21" s="115"/>
      <c r="AH21" s="115"/>
      <c r="AI21" s="116"/>
      <c r="AJ21" s="37" t="s">
        <v>5</v>
      </c>
      <c r="AK21" s="158" t="s">
        <v>98</v>
      </c>
      <c r="AL21" s="159"/>
      <c r="AM21" s="114" t="s">
        <v>74</v>
      </c>
      <c r="AN21" s="115"/>
      <c r="AO21" s="115"/>
      <c r="AP21" s="115"/>
      <c r="AQ21" s="115"/>
      <c r="AR21" s="116"/>
      <c r="AS21" s="29" t="s">
        <v>5</v>
      </c>
      <c r="AT21" s="119" t="s">
        <v>75</v>
      </c>
      <c r="AU21" s="120"/>
      <c r="AV21" s="14"/>
      <c r="AW21" s="14"/>
      <c r="AX21" s="14"/>
    </row>
    <row r="22" spans="2:50" s="7" customFormat="1" ht="24.95" customHeight="1">
      <c r="B22" s="102"/>
      <c r="C22" s="124" t="s">
        <v>21</v>
      </c>
      <c r="D22" s="125"/>
      <c r="E22" s="125"/>
      <c r="F22" s="125"/>
      <c r="G22" s="125"/>
      <c r="H22" s="126"/>
      <c r="I22" s="30" t="s">
        <v>5</v>
      </c>
      <c r="J22" s="127" t="s">
        <v>8</v>
      </c>
      <c r="K22" s="128"/>
      <c r="L22" s="125" t="s">
        <v>21</v>
      </c>
      <c r="M22" s="125"/>
      <c r="N22" s="125"/>
      <c r="O22" s="125"/>
      <c r="P22" s="125"/>
      <c r="Q22" s="126"/>
      <c r="R22" s="38" t="s">
        <v>5</v>
      </c>
      <c r="S22" s="127" t="s">
        <v>8</v>
      </c>
      <c r="T22" s="128"/>
      <c r="U22" s="124" t="s">
        <v>21</v>
      </c>
      <c r="V22" s="125"/>
      <c r="W22" s="125"/>
      <c r="X22" s="125"/>
      <c r="Y22" s="125"/>
      <c r="Z22" s="126"/>
      <c r="AA22" s="38" t="s">
        <v>5</v>
      </c>
      <c r="AB22" s="127" t="s">
        <v>8</v>
      </c>
      <c r="AC22" s="128"/>
      <c r="AD22" s="124" t="s">
        <v>21</v>
      </c>
      <c r="AE22" s="125"/>
      <c r="AF22" s="125"/>
      <c r="AG22" s="125"/>
      <c r="AH22" s="125"/>
      <c r="AI22" s="126"/>
      <c r="AJ22" s="38" t="s">
        <v>5</v>
      </c>
      <c r="AK22" s="130" t="s">
        <v>8</v>
      </c>
      <c r="AL22" s="131"/>
      <c r="AM22" s="124" t="s">
        <v>21</v>
      </c>
      <c r="AN22" s="125"/>
      <c r="AO22" s="125"/>
      <c r="AP22" s="125"/>
      <c r="AQ22" s="125"/>
      <c r="AR22" s="126"/>
      <c r="AS22" s="30" t="s">
        <v>5</v>
      </c>
      <c r="AT22" s="127" t="s">
        <v>8</v>
      </c>
      <c r="AU22" s="128"/>
      <c r="AV22" s="8"/>
      <c r="AW22" s="8"/>
      <c r="AX22" s="8"/>
    </row>
    <row r="23" spans="2:50" s="11" customFormat="1" ht="32.1" customHeight="1">
      <c r="B23" s="102"/>
      <c r="C23" s="132" t="s">
        <v>90</v>
      </c>
      <c r="D23" s="133"/>
      <c r="E23" s="133"/>
      <c r="F23" s="133"/>
      <c r="G23" s="133"/>
      <c r="H23" s="134"/>
      <c r="I23" s="31" t="s">
        <v>163</v>
      </c>
      <c r="J23" s="160" t="s">
        <v>91</v>
      </c>
      <c r="K23" s="161"/>
      <c r="L23" s="133" t="s">
        <v>28</v>
      </c>
      <c r="M23" s="133"/>
      <c r="N23" s="133"/>
      <c r="O23" s="133"/>
      <c r="P23" s="133"/>
      <c r="Q23" s="134"/>
      <c r="R23" s="31" t="s">
        <v>6</v>
      </c>
      <c r="S23" s="135" t="s">
        <v>35</v>
      </c>
      <c r="T23" s="139"/>
      <c r="U23" s="132" t="s">
        <v>57</v>
      </c>
      <c r="V23" s="133"/>
      <c r="W23" s="133"/>
      <c r="X23" s="133"/>
      <c r="Y23" s="133"/>
      <c r="Z23" s="134"/>
      <c r="AA23" s="39" t="s">
        <v>6</v>
      </c>
      <c r="AB23" s="135" t="s">
        <v>58</v>
      </c>
      <c r="AC23" s="136"/>
      <c r="AD23" s="133" t="s">
        <v>29</v>
      </c>
      <c r="AE23" s="133"/>
      <c r="AF23" s="133"/>
      <c r="AG23" s="133"/>
      <c r="AH23" s="133"/>
      <c r="AI23" s="134"/>
      <c r="AJ23" s="31" t="s">
        <v>36</v>
      </c>
      <c r="AK23" s="140" t="s">
        <v>65</v>
      </c>
      <c r="AL23" s="141"/>
      <c r="AM23" s="132" t="s">
        <v>102</v>
      </c>
      <c r="AN23" s="133"/>
      <c r="AO23" s="133"/>
      <c r="AP23" s="133"/>
      <c r="AQ23" s="133"/>
      <c r="AR23" s="134"/>
      <c r="AS23" s="31" t="s">
        <v>6</v>
      </c>
      <c r="AT23" s="135" t="s">
        <v>103</v>
      </c>
      <c r="AU23" s="136"/>
      <c r="AV23" s="12"/>
      <c r="AW23" s="12"/>
      <c r="AX23" s="12"/>
    </row>
    <row r="24" spans="2:50" s="63" customFormat="1" ht="12" customHeight="1">
      <c r="B24" s="64"/>
      <c r="C24" s="65" t="s">
        <v>9</v>
      </c>
      <c r="D24" s="43"/>
      <c r="E24" s="66">
        <v>4.5999999999999996</v>
      </c>
      <c r="F24" s="43" t="s">
        <v>10</v>
      </c>
      <c r="G24" s="43" t="s">
        <v>12</v>
      </c>
      <c r="H24" s="43"/>
      <c r="I24" s="142">
        <v>2.1</v>
      </c>
      <c r="J24" s="142"/>
      <c r="K24" s="32" t="s">
        <v>10</v>
      </c>
      <c r="L24" s="43" t="s">
        <v>9</v>
      </c>
      <c r="M24" s="43"/>
      <c r="N24" s="66">
        <v>4.5</v>
      </c>
      <c r="O24" s="43" t="s">
        <v>10</v>
      </c>
      <c r="P24" s="43" t="s">
        <v>12</v>
      </c>
      <c r="Q24" s="43"/>
      <c r="R24" s="142">
        <v>2.4</v>
      </c>
      <c r="S24" s="142"/>
      <c r="T24" s="43" t="s">
        <v>10</v>
      </c>
      <c r="U24" s="65" t="s">
        <v>9</v>
      </c>
      <c r="V24" s="43"/>
      <c r="W24" s="66">
        <v>4.3</v>
      </c>
      <c r="X24" s="43" t="s">
        <v>10</v>
      </c>
      <c r="Y24" s="43" t="s">
        <v>12</v>
      </c>
      <c r="Z24" s="43"/>
      <c r="AA24" s="142">
        <v>2.2000000000000002</v>
      </c>
      <c r="AB24" s="142"/>
      <c r="AC24" s="43" t="s">
        <v>10</v>
      </c>
      <c r="AD24" s="65" t="s">
        <v>9</v>
      </c>
      <c r="AE24" s="43"/>
      <c r="AF24" s="66">
        <v>4.3</v>
      </c>
      <c r="AG24" s="43" t="s">
        <v>10</v>
      </c>
      <c r="AH24" s="43" t="s">
        <v>12</v>
      </c>
      <c r="AI24" s="43"/>
      <c r="AJ24" s="142">
        <v>2.1</v>
      </c>
      <c r="AK24" s="142"/>
      <c r="AL24" s="43" t="s">
        <v>10</v>
      </c>
      <c r="AM24" s="65" t="s">
        <v>9</v>
      </c>
      <c r="AN24" s="43"/>
      <c r="AO24" s="66">
        <v>4.5</v>
      </c>
      <c r="AP24" s="43" t="s">
        <v>10</v>
      </c>
      <c r="AQ24" s="43" t="s">
        <v>12</v>
      </c>
      <c r="AR24" s="43"/>
      <c r="AS24" s="142">
        <v>2.5</v>
      </c>
      <c r="AT24" s="142"/>
      <c r="AU24" s="32" t="s">
        <v>10</v>
      </c>
      <c r="AV24" s="67"/>
      <c r="AW24" s="67"/>
      <c r="AX24" s="67"/>
    </row>
    <row r="25" spans="2:50" s="63" customFormat="1" ht="12" customHeight="1">
      <c r="B25" s="64"/>
      <c r="C25" s="68" t="s">
        <v>11</v>
      </c>
      <c r="D25" s="44"/>
      <c r="E25" s="69">
        <v>2.2999999999999998</v>
      </c>
      <c r="F25" s="44" t="s">
        <v>10</v>
      </c>
      <c r="G25" s="70" t="s">
        <v>13</v>
      </c>
      <c r="H25" s="44"/>
      <c r="I25" s="143">
        <v>3</v>
      </c>
      <c r="J25" s="143"/>
      <c r="K25" s="33" t="s">
        <v>10</v>
      </c>
      <c r="L25" s="44" t="s">
        <v>11</v>
      </c>
      <c r="M25" s="44"/>
      <c r="N25" s="69">
        <v>2.9</v>
      </c>
      <c r="O25" s="44" t="s">
        <v>10</v>
      </c>
      <c r="P25" s="70" t="s">
        <v>13</v>
      </c>
      <c r="Q25" s="44"/>
      <c r="R25" s="143">
        <v>2.5</v>
      </c>
      <c r="S25" s="143"/>
      <c r="T25" s="44" t="s">
        <v>10</v>
      </c>
      <c r="U25" s="68" t="s">
        <v>11</v>
      </c>
      <c r="V25" s="44"/>
      <c r="W25" s="69">
        <v>2.4</v>
      </c>
      <c r="X25" s="44" t="s">
        <v>10</v>
      </c>
      <c r="Y25" s="70" t="s">
        <v>13</v>
      </c>
      <c r="Z25" s="44"/>
      <c r="AA25" s="143">
        <v>3</v>
      </c>
      <c r="AB25" s="143"/>
      <c r="AC25" s="44" t="s">
        <v>10</v>
      </c>
      <c r="AD25" s="68" t="s">
        <v>11</v>
      </c>
      <c r="AE25" s="44"/>
      <c r="AF25" s="69">
        <v>2.7</v>
      </c>
      <c r="AG25" s="44" t="s">
        <v>10</v>
      </c>
      <c r="AH25" s="70" t="s">
        <v>13</v>
      </c>
      <c r="AI25" s="44"/>
      <c r="AJ25" s="143">
        <v>3</v>
      </c>
      <c r="AK25" s="143"/>
      <c r="AL25" s="44" t="s">
        <v>10</v>
      </c>
      <c r="AM25" s="68" t="s">
        <v>11</v>
      </c>
      <c r="AN25" s="44"/>
      <c r="AO25" s="69">
        <v>2.5</v>
      </c>
      <c r="AP25" s="44" t="s">
        <v>10</v>
      </c>
      <c r="AQ25" s="70" t="s">
        <v>13</v>
      </c>
      <c r="AR25" s="44"/>
      <c r="AS25" s="143">
        <v>2.5</v>
      </c>
      <c r="AT25" s="143"/>
      <c r="AU25" s="33" t="s">
        <v>10</v>
      </c>
      <c r="AV25" s="67"/>
      <c r="AW25" s="67"/>
      <c r="AX25" s="67"/>
    </row>
    <row r="26" spans="2:50" s="63" customFormat="1" ht="14.1" customHeight="1">
      <c r="B26" s="64"/>
      <c r="C26" s="65" t="s">
        <v>14</v>
      </c>
      <c r="D26" s="144">
        <f>E27*4+I27*4+I26*9</f>
        <v>666.1</v>
      </c>
      <c r="E26" s="144"/>
      <c r="F26" s="43" t="s">
        <v>15</v>
      </c>
      <c r="G26" s="145" t="s">
        <v>18</v>
      </c>
      <c r="H26" s="145"/>
      <c r="I26" s="144">
        <f>E24*0+I24*0+E25*5+I25*5</f>
        <v>26.5</v>
      </c>
      <c r="J26" s="144"/>
      <c r="K26" s="32" t="s">
        <v>17</v>
      </c>
      <c r="L26" s="65" t="s">
        <v>14</v>
      </c>
      <c r="M26" s="144">
        <f>N27*4+R27*4+R26*9</f>
        <v>687.8</v>
      </c>
      <c r="N26" s="144"/>
      <c r="O26" s="43" t="s">
        <v>15</v>
      </c>
      <c r="P26" s="145" t="s">
        <v>18</v>
      </c>
      <c r="Q26" s="145"/>
      <c r="R26" s="144">
        <f>N24*0+R24*0+N25*5+R25*5</f>
        <v>27</v>
      </c>
      <c r="S26" s="144"/>
      <c r="T26" s="32" t="s">
        <v>17</v>
      </c>
      <c r="U26" s="65" t="s">
        <v>14</v>
      </c>
      <c r="V26" s="144">
        <f>W27*4+AA27*4+AA26*9</f>
        <v>655.4</v>
      </c>
      <c r="W26" s="144"/>
      <c r="X26" s="43" t="s">
        <v>15</v>
      </c>
      <c r="Y26" s="145" t="s">
        <v>18</v>
      </c>
      <c r="Z26" s="145"/>
      <c r="AA26" s="144">
        <f>W24*0+AA24*0+W25*5+AA25*5</f>
        <v>27</v>
      </c>
      <c r="AB26" s="144"/>
      <c r="AC26" s="32" t="s">
        <v>17</v>
      </c>
      <c r="AD26" s="65" t="s">
        <v>14</v>
      </c>
      <c r="AE26" s="144">
        <f>AF27*4+AJ27*4+AJ26*9</f>
        <v>674.9</v>
      </c>
      <c r="AF26" s="144"/>
      <c r="AG26" s="43" t="s">
        <v>15</v>
      </c>
      <c r="AH26" s="145" t="s">
        <v>18</v>
      </c>
      <c r="AI26" s="145"/>
      <c r="AJ26" s="144">
        <f>AF24*0+AJ24*0+AF25*5+AJ25*5</f>
        <v>28.5</v>
      </c>
      <c r="AK26" s="144"/>
      <c r="AL26" s="32" t="s">
        <v>17</v>
      </c>
      <c r="AM26" s="65" t="s">
        <v>14</v>
      </c>
      <c r="AN26" s="144">
        <f>AO27*4+AS27*4+AS26*9</f>
        <v>661</v>
      </c>
      <c r="AO26" s="144"/>
      <c r="AP26" s="43" t="s">
        <v>15</v>
      </c>
      <c r="AQ26" s="145" t="s">
        <v>18</v>
      </c>
      <c r="AR26" s="145"/>
      <c r="AS26" s="144">
        <f>AO24*0+AS24*0+AO25*5+AS25*5</f>
        <v>25</v>
      </c>
      <c r="AT26" s="144"/>
      <c r="AU26" s="32" t="s">
        <v>17</v>
      </c>
      <c r="AV26" s="67"/>
      <c r="AW26" s="67"/>
      <c r="AX26" s="67"/>
    </row>
    <row r="27" spans="2:50" s="63" customFormat="1" ht="14.1" customHeight="1" thickBot="1">
      <c r="B27" s="64"/>
      <c r="C27" s="146" t="s">
        <v>16</v>
      </c>
      <c r="D27" s="147"/>
      <c r="E27" s="148">
        <f>E24*2+I24*1+E25*7+I25*0</f>
        <v>27.4</v>
      </c>
      <c r="F27" s="148"/>
      <c r="G27" s="71" t="s">
        <v>17</v>
      </c>
      <c r="H27" s="71" t="s">
        <v>19</v>
      </c>
      <c r="I27" s="149">
        <f>E24*15+I24*5+E25*0+I25*0</f>
        <v>79.5</v>
      </c>
      <c r="J27" s="149"/>
      <c r="K27" s="34" t="s">
        <v>17</v>
      </c>
      <c r="L27" s="146" t="s">
        <v>16</v>
      </c>
      <c r="M27" s="147"/>
      <c r="N27" s="148">
        <f>N24*2+R24*1+N25*7+R25*0</f>
        <v>31.700000000000003</v>
      </c>
      <c r="O27" s="148"/>
      <c r="P27" s="71" t="s">
        <v>17</v>
      </c>
      <c r="Q27" s="71" t="s">
        <v>19</v>
      </c>
      <c r="R27" s="149">
        <f>N24*15+R24*5+N25*0+R25*0</f>
        <v>79.5</v>
      </c>
      <c r="S27" s="149"/>
      <c r="T27" s="34" t="s">
        <v>17</v>
      </c>
      <c r="U27" s="146" t="s">
        <v>16</v>
      </c>
      <c r="V27" s="147"/>
      <c r="W27" s="148">
        <f>W24*2+AA24*1+W25*7+AA25*0</f>
        <v>27.6</v>
      </c>
      <c r="X27" s="148"/>
      <c r="Y27" s="71" t="s">
        <v>17</v>
      </c>
      <c r="Z27" s="71" t="s">
        <v>19</v>
      </c>
      <c r="AA27" s="149">
        <f>W24*15+AA24*5+W25*0+AA25*0</f>
        <v>75.5</v>
      </c>
      <c r="AB27" s="149"/>
      <c r="AC27" s="34" t="s">
        <v>17</v>
      </c>
      <c r="AD27" s="146" t="s">
        <v>16</v>
      </c>
      <c r="AE27" s="147"/>
      <c r="AF27" s="148">
        <f>AF24*2+AJ24*1+AF25*7+AJ25*0</f>
        <v>29.6</v>
      </c>
      <c r="AG27" s="148"/>
      <c r="AH27" s="71" t="s">
        <v>17</v>
      </c>
      <c r="AI27" s="71" t="s">
        <v>19</v>
      </c>
      <c r="AJ27" s="149">
        <f>AF24*15+AJ24*5+AF25*0+AJ25*0</f>
        <v>75</v>
      </c>
      <c r="AK27" s="149"/>
      <c r="AL27" s="34" t="s">
        <v>17</v>
      </c>
      <c r="AM27" s="146" t="s">
        <v>16</v>
      </c>
      <c r="AN27" s="147"/>
      <c r="AO27" s="148">
        <f>AO24*2+AS24*1+AO25*7+AS25*0</f>
        <v>29</v>
      </c>
      <c r="AP27" s="148"/>
      <c r="AQ27" s="71" t="s">
        <v>17</v>
      </c>
      <c r="AR27" s="71" t="s">
        <v>19</v>
      </c>
      <c r="AS27" s="149">
        <f>AO24*15+AS24*5+AO25*0+AS25*0</f>
        <v>80</v>
      </c>
      <c r="AT27" s="149"/>
      <c r="AU27" s="34" t="s">
        <v>17</v>
      </c>
      <c r="AV27" s="67"/>
      <c r="AW27" s="67"/>
      <c r="AX27" s="67"/>
    </row>
    <row r="28" spans="2:50" s="20" customFormat="1" ht="15" customHeight="1">
      <c r="B28" s="21"/>
      <c r="C28" s="162">
        <v>42170</v>
      </c>
      <c r="D28" s="163"/>
      <c r="E28" s="163"/>
      <c r="F28" s="163"/>
      <c r="G28" s="163"/>
      <c r="H28" s="163"/>
      <c r="I28" s="163"/>
      <c r="J28" s="163"/>
      <c r="K28" s="164"/>
      <c r="L28" s="163">
        <v>42171</v>
      </c>
      <c r="M28" s="163"/>
      <c r="N28" s="163"/>
      <c r="O28" s="163"/>
      <c r="P28" s="163"/>
      <c r="Q28" s="163"/>
      <c r="R28" s="163"/>
      <c r="S28" s="163"/>
      <c r="T28" s="164"/>
      <c r="U28" s="162">
        <v>42172</v>
      </c>
      <c r="V28" s="163"/>
      <c r="W28" s="163"/>
      <c r="X28" s="163"/>
      <c r="Y28" s="163"/>
      <c r="Z28" s="163"/>
      <c r="AA28" s="163"/>
      <c r="AB28" s="163"/>
      <c r="AC28" s="164"/>
      <c r="AD28" s="162">
        <v>42173</v>
      </c>
      <c r="AE28" s="163"/>
      <c r="AF28" s="163"/>
      <c r="AG28" s="163"/>
      <c r="AH28" s="163"/>
      <c r="AI28" s="163"/>
      <c r="AJ28" s="163"/>
      <c r="AK28" s="163"/>
      <c r="AL28" s="163"/>
      <c r="AM28" s="162">
        <v>42174</v>
      </c>
      <c r="AN28" s="163"/>
      <c r="AO28" s="163"/>
      <c r="AP28" s="163"/>
      <c r="AQ28" s="163"/>
      <c r="AR28" s="163"/>
      <c r="AS28" s="163"/>
      <c r="AT28" s="163"/>
      <c r="AU28" s="164"/>
      <c r="AV28" s="22"/>
      <c r="AW28" s="22"/>
      <c r="AX28" s="22"/>
    </row>
    <row r="29" spans="2:50" s="20" customFormat="1" ht="15" customHeight="1">
      <c r="B29" s="23"/>
      <c r="C29" s="168" t="s">
        <v>0</v>
      </c>
      <c r="D29" s="169"/>
      <c r="E29" s="169"/>
      <c r="F29" s="169"/>
      <c r="G29" s="169"/>
      <c r="H29" s="169"/>
      <c r="I29" s="169"/>
      <c r="J29" s="169"/>
      <c r="K29" s="170"/>
      <c r="L29" s="169" t="s">
        <v>1</v>
      </c>
      <c r="M29" s="169"/>
      <c r="N29" s="169"/>
      <c r="O29" s="169"/>
      <c r="P29" s="169"/>
      <c r="Q29" s="169"/>
      <c r="R29" s="169"/>
      <c r="S29" s="169"/>
      <c r="T29" s="170"/>
      <c r="U29" s="168" t="s">
        <v>2</v>
      </c>
      <c r="V29" s="169"/>
      <c r="W29" s="169"/>
      <c r="X29" s="169"/>
      <c r="Y29" s="169"/>
      <c r="Z29" s="169"/>
      <c r="AA29" s="169"/>
      <c r="AB29" s="169"/>
      <c r="AC29" s="170"/>
      <c r="AD29" s="168" t="s">
        <v>3</v>
      </c>
      <c r="AE29" s="169"/>
      <c r="AF29" s="169"/>
      <c r="AG29" s="169"/>
      <c r="AH29" s="169"/>
      <c r="AI29" s="169"/>
      <c r="AJ29" s="169"/>
      <c r="AK29" s="169"/>
      <c r="AL29" s="169"/>
      <c r="AM29" s="168" t="s">
        <v>4</v>
      </c>
      <c r="AN29" s="169"/>
      <c r="AO29" s="169"/>
      <c r="AP29" s="169"/>
      <c r="AQ29" s="169"/>
      <c r="AR29" s="169"/>
      <c r="AS29" s="169"/>
      <c r="AT29" s="169"/>
      <c r="AU29" s="170"/>
      <c r="AV29" s="22"/>
      <c r="AW29" s="22"/>
      <c r="AX29" s="22"/>
    </row>
    <row r="30" spans="2:50" s="3" customFormat="1" ht="32.1" customHeight="1">
      <c r="B30" s="109"/>
      <c r="C30" s="81" t="s">
        <v>20</v>
      </c>
      <c r="D30" s="82"/>
      <c r="E30" s="82"/>
      <c r="F30" s="82"/>
      <c r="G30" s="82"/>
      <c r="H30" s="83"/>
      <c r="I30" s="26" t="s">
        <v>6</v>
      </c>
      <c r="J30" s="84" t="s">
        <v>7</v>
      </c>
      <c r="K30" s="85"/>
      <c r="L30" s="82" t="s">
        <v>22</v>
      </c>
      <c r="M30" s="82"/>
      <c r="N30" s="82"/>
      <c r="O30" s="82"/>
      <c r="P30" s="82"/>
      <c r="Q30" s="83"/>
      <c r="R30" s="26" t="s">
        <v>6</v>
      </c>
      <c r="S30" s="84" t="s">
        <v>30</v>
      </c>
      <c r="T30" s="85"/>
      <c r="U30" s="81" t="s">
        <v>20</v>
      </c>
      <c r="V30" s="82"/>
      <c r="W30" s="82"/>
      <c r="X30" s="82"/>
      <c r="Y30" s="82"/>
      <c r="Z30" s="83"/>
      <c r="AA30" s="26" t="s">
        <v>6</v>
      </c>
      <c r="AB30" s="84" t="s">
        <v>7</v>
      </c>
      <c r="AC30" s="85"/>
      <c r="AD30" s="81" t="s">
        <v>46</v>
      </c>
      <c r="AE30" s="82"/>
      <c r="AF30" s="82"/>
      <c r="AG30" s="82"/>
      <c r="AH30" s="82"/>
      <c r="AI30" s="83"/>
      <c r="AJ30" s="26" t="s">
        <v>6</v>
      </c>
      <c r="AK30" s="86" t="s">
        <v>47</v>
      </c>
      <c r="AL30" s="87"/>
      <c r="AM30" s="165" t="s">
        <v>80</v>
      </c>
      <c r="AN30" s="166"/>
      <c r="AO30" s="166"/>
      <c r="AP30" s="166"/>
      <c r="AQ30" s="166"/>
      <c r="AR30" s="166"/>
      <c r="AS30" s="166"/>
      <c r="AT30" s="166"/>
      <c r="AU30" s="167"/>
      <c r="AV30" s="2"/>
      <c r="AW30" s="2"/>
      <c r="AX30" s="2"/>
    </row>
    <row r="31" spans="2:50" s="5" customFormat="1" ht="32.1" customHeight="1">
      <c r="B31" s="110"/>
      <c r="C31" s="94" t="s">
        <v>104</v>
      </c>
      <c r="D31" s="95"/>
      <c r="E31" s="95"/>
      <c r="F31" s="95"/>
      <c r="G31" s="95"/>
      <c r="H31" s="96"/>
      <c r="I31" s="35" t="s">
        <v>5</v>
      </c>
      <c r="J31" s="99" t="s">
        <v>105</v>
      </c>
      <c r="K31" s="100"/>
      <c r="L31" s="156" t="s">
        <v>173</v>
      </c>
      <c r="M31" s="156"/>
      <c r="N31" s="156"/>
      <c r="O31" s="156"/>
      <c r="P31" s="156"/>
      <c r="Q31" s="157"/>
      <c r="R31" s="35" t="s">
        <v>24</v>
      </c>
      <c r="S31" s="99" t="s">
        <v>158</v>
      </c>
      <c r="T31" s="100"/>
      <c r="U31" s="94" t="s">
        <v>170</v>
      </c>
      <c r="V31" s="95"/>
      <c r="W31" s="95"/>
      <c r="X31" s="95"/>
      <c r="Y31" s="95"/>
      <c r="Z31" s="96"/>
      <c r="AA31" s="35" t="s">
        <v>157</v>
      </c>
      <c r="AB31" s="99" t="s">
        <v>171</v>
      </c>
      <c r="AC31" s="100"/>
      <c r="AD31" s="94" t="s">
        <v>168</v>
      </c>
      <c r="AE31" s="95"/>
      <c r="AF31" s="95"/>
      <c r="AG31" s="95"/>
      <c r="AH31" s="95"/>
      <c r="AI31" s="96"/>
      <c r="AJ31" s="55" t="s">
        <v>161</v>
      </c>
      <c r="AK31" s="97" t="s">
        <v>100</v>
      </c>
      <c r="AL31" s="174"/>
      <c r="AM31" s="94"/>
      <c r="AN31" s="95"/>
      <c r="AO31" s="95"/>
      <c r="AP31" s="95"/>
      <c r="AQ31" s="95"/>
      <c r="AR31" s="95"/>
      <c r="AS31" s="56"/>
      <c r="AT31" s="108"/>
      <c r="AU31" s="100"/>
      <c r="AV31" s="6"/>
      <c r="AW31" s="6"/>
      <c r="AX31" s="6"/>
    </row>
    <row r="32" spans="2:50" s="9" customFormat="1" ht="32.1" customHeight="1">
      <c r="B32" s="101"/>
      <c r="C32" s="103" t="s">
        <v>106</v>
      </c>
      <c r="D32" s="104"/>
      <c r="E32" s="104"/>
      <c r="F32" s="104"/>
      <c r="G32" s="104"/>
      <c r="H32" s="105"/>
      <c r="I32" s="36" t="s">
        <v>51</v>
      </c>
      <c r="J32" s="106" t="s">
        <v>107</v>
      </c>
      <c r="K32" s="107"/>
      <c r="L32" s="104" t="s">
        <v>116</v>
      </c>
      <c r="M32" s="104"/>
      <c r="N32" s="104"/>
      <c r="O32" s="104"/>
      <c r="P32" s="104"/>
      <c r="Q32" s="105"/>
      <c r="R32" s="36" t="s">
        <v>117</v>
      </c>
      <c r="S32" s="106" t="s">
        <v>118</v>
      </c>
      <c r="T32" s="107"/>
      <c r="U32" s="103" t="s">
        <v>132</v>
      </c>
      <c r="V32" s="104"/>
      <c r="W32" s="104"/>
      <c r="X32" s="104"/>
      <c r="Y32" s="104"/>
      <c r="Z32" s="105"/>
      <c r="AA32" s="36" t="s">
        <v>161</v>
      </c>
      <c r="AB32" s="171" t="s">
        <v>133</v>
      </c>
      <c r="AC32" s="172"/>
      <c r="AD32" s="103" t="s">
        <v>121</v>
      </c>
      <c r="AE32" s="104"/>
      <c r="AF32" s="104"/>
      <c r="AG32" s="104"/>
      <c r="AH32" s="104"/>
      <c r="AI32" s="105"/>
      <c r="AJ32" s="46" t="s">
        <v>5</v>
      </c>
      <c r="AK32" s="112" t="s">
        <v>122</v>
      </c>
      <c r="AL32" s="173"/>
      <c r="AM32" s="103"/>
      <c r="AN32" s="104"/>
      <c r="AO32" s="104"/>
      <c r="AP32" s="104"/>
      <c r="AQ32" s="104"/>
      <c r="AR32" s="104"/>
      <c r="AS32" s="57"/>
      <c r="AT32" s="111"/>
      <c r="AU32" s="107"/>
      <c r="AV32" s="10"/>
      <c r="AW32" s="10"/>
      <c r="AX32" s="10"/>
    </row>
    <row r="33" spans="2:50" s="13" customFormat="1" ht="32.1" customHeight="1">
      <c r="B33" s="102"/>
      <c r="C33" s="114" t="s">
        <v>108</v>
      </c>
      <c r="D33" s="115"/>
      <c r="E33" s="115"/>
      <c r="F33" s="115"/>
      <c r="G33" s="115"/>
      <c r="H33" s="116"/>
      <c r="I33" s="37" t="s">
        <v>24</v>
      </c>
      <c r="J33" s="117" t="s">
        <v>39</v>
      </c>
      <c r="K33" s="118"/>
      <c r="L33" s="115" t="s">
        <v>70</v>
      </c>
      <c r="M33" s="115"/>
      <c r="N33" s="115"/>
      <c r="O33" s="115"/>
      <c r="P33" s="115"/>
      <c r="Q33" s="116"/>
      <c r="R33" s="37" t="s">
        <v>5</v>
      </c>
      <c r="S33" s="117" t="s">
        <v>119</v>
      </c>
      <c r="T33" s="118"/>
      <c r="U33" s="114" t="s">
        <v>92</v>
      </c>
      <c r="V33" s="115"/>
      <c r="W33" s="115"/>
      <c r="X33" s="115"/>
      <c r="Y33" s="115"/>
      <c r="Z33" s="116"/>
      <c r="AA33" s="37" t="s">
        <v>5</v>
      </c>
      <c r="AB33" s="117" t="s">
        <v>93</v>
      </c>
      <c r="AC33" s="118"/>
      <c r="AD33" s="114" t="s">
        <v>123</v>
      </c>
      <c r="AE33" s="115"/>
      <c r="AF33" s="115"/>
      <c r="AG33" s="115"/>
      <c r="AH33" s="115"/>
      <c r="AI33" s="116"/>
      <c r="AJ33" s="37" t="s">
        <v>5</v>
      </c>
      <c r="AK33" s="122" t="s">
        <v>76</v>
      </c>
      <c r="AL33" s="175"/>
      <c r="AM33" s="114"/>
      <c r="AN33" s="115"/>
      <c r="AO33" s="115"/>
      <c r="AP33" s="115"/>
      <c r="AQ33" s="115"/>
      <c r="AR33" s="115"/>
      <c r="AS33" s="58"/>
      <c r="AT33" s="121"/>
      <c r="AU33" s="118"/>
      <c r="AV33" s="14"/>
      <c r="AW33" s="14"/>
      <c r="AX33" s="14"/>
    </row>
    <row r="34" spans="2:50" s="7" customFormat="1" ht="24.95" customHeight="1">
      <c r="B34" s="102"/>
      <c r="C34" s="124" t="s">
        <v>21</v>
      </c>
      <c r="D34" s="125"/>
      <c r="E34" s="125"/>
      <c r="F34" s="125"/>
      <c r="G34" s="125"/>
      <c r="H34" s="126"/>
      <c r="I34" s="38" t="s">
        <v>5</v>
      </c>
      <c r="J34" s="127" t="s">
        <v>8</v>
      </c>
      <c r="K34" s="128"/>
      <c r="L34" s="125" t="s">
        <v>21</v>
      </c>
      <c r="M34" s="125"/>
      <c r="N34" s="125"/>
      <c r="O34" s="125"/>
      <c r="P34" s="125"/>
      <c r="Q34" s="126"/>
      <c r="R34" s="38" t="s">
        <v>5</v>
      </c>
      <c r="S34" s="127" t="s">
        <v>8</v>
      </c>
      <c r="T34" s="128"/>
      <c r="U34" s="124" t="s">
        <v>21</v>
      </c>
      <c r="V34" s="125"/>
      <c r="W34" s="125"/>
      <c r="X34" s="125"/>
      <c r="Y34" s="125"/>
      <c r="Z34" s="126"/>
      <c r="AA34" s="38" t="s">
        <v>5</v>
      </c>
      <c r="AB34" s="127" t="s">
        <v>8</v>
      </c>
      <c r="AC34" s="128"/>
      <c r="AD34" s="124" t="s">
        <v>21</v>
      </c>
      <c r="AE34" s="125"/>
      <c r="AF34" s="125"/>
      <c r="AG34" s="125"/>
      <c r="AH34" s="125"/>
      <c r="AI34" s="126"/>
      <c r="AJ34" s="38" t="s">
        <v>5</v>
      </c>
      <c r="AK34" s="130" t="s">
        <v>8</v>
      </c>
      <c r="AL34" s="176"/>
      <c r="AM34" s="124"/>
      <c r="AN34" s="125"/>
      <c r="AO34" s="125"/>
      <c r="AP34" s="125"/>
      <c r="AQ34" s="125"/>
      <c r="AR34" s="125"/>
      <c r="AS34" s="59"/>
      <c r="AT34" s="129"/>
      <c r="AU34" s="128"/>
      <c r="AV34" s="8"/>
      <c r="AW34" s="8"/>
      <c r="AX34" s="8"/>
    </row>
    <row r="35" spans="2:50" s="11" customFormat="1" ht="32.1" customHeight="1">
      <c r="B35" s="102"/>
      <c r="C35" s="132" t="s">
        <v>113</v>
      </c>
      <c r="D35" s="133"/>
      <c r="E35" s="133"/>
      <c r="F35" s="133"/>
      <c r="G35" s="133"/>
      <c r="H35" s="134"/>
      <c r="I35" s="39" t="s">
        <v>163</v>
      </c>
      <c r="J35" s="135" t="s">
        <v>114</v>
      </c>
      <c r="K35" s="136"/>
      <c r="L35" s="133" t="s">
        <v>55</v>
      </c>
      <c r="M35" s="133"/>
      <c r="N35" s="133"/>
      <c r="O35" s="133"/>
      <c r="P35" s="133"/>
      <c r="Q35" s="134"/>
      <c r="R35" s="31" t="s">
        <v>6</v>
      </c>
      <c r="S35" s="135" t="s">
        <v>56</v>
      </c>
      <c r="T35" s="136"/>
      <c r="U35" s="137" t="s">
        <v>40</v>
      </c>
      <c r="V35" s="137"/>
      <c r="W35" s="137"/>
      <c r="X35" s="137"/>
      <c r="Y35" s="137"/>
      <c r="Z35" s="138"/>
      <c r="AA35" s="31" t="s">
        <v>6</v>
      </c>
      <c r="AB35" s="135" t="s">
        <v>120</v>
      </c>
      <c r="AC35" s="136"/>
      <c r="AD35" s="132" t="s">
        <v>69</v>
      </c>
      <c r="AE35" s="133"/>
      <c r="AF35" s="133"/>
      <c r="AG35" s="133"/>
      <c r="AH35" s="133"/>
      <c r="AI35" s="134"/>
      <c r="AJ35" s="39" t="s">
        <v>6</v>
      </c>
      <c r="AK35" s="140" t="s">
        <v>27</v>
      </c>
      <c r="AL35" s="177"/>
      <c r="AM35" s="132"/>
      <c r="AN35" s="133"/>
      <c r="AO35" s="133"/>
      <c r="AP35" s="133"/>
      <c r="AQ35" s="133"/>
      <c r="AR35" s="133"/>
      <c r="AS35" s="60"/>
      <c r="AT35" s="139"/>
      <c r="AU35" s="136"/>
      <c r="AV35" s="12"/>
      <c r="AW35" s="12"/>
      <c r="AX35" s="12"/>
    </row>
    <row r="36" spans="2:50" s="63" customFormat="1" ht="12" customHeight="1">
      <c r="B36" s="64"/>
      <c r="C36" s="65" t="s">
        <v>9</v>
      </c>
      <c r="D36" s="43"/>
      <c r="E36" s="66">
        <v>5.6</v>
      </c>
      <c r="F36" s="43" t="s">
        <v>10</v>
      </c>
      <c r="G36" s="43" t="s">
        <v>12</v>
      </c>
      <c r="H36" s="43"/>
      <c r="I36" s="142">
        <v>2.4</v>
      </c>
      <c r="J36" s="142"/>
      <c r="K36" s="32" t="s">
        <v>10</v>
      </c>
      <c r="L36" s="43" t="s">
        <v>9</v>
      </c>
      <c r="M36" s="43"/>
      <c r="N36" s="66">
        <v>5</v>
      </c>
      <c r="O36" s="43" t="s">
        <v>10</v>
      </c>
      <c r="P36" s="43" t="s">
        <v>12</v>
      </c>
      <c r="Q36" s="43"/>
      <c r="R36" s="142">
        <v>2.4</v>
      </c>
      <c r="S36" s="142"/>
      <c r="T36" s="43" t="s">
        <v>10</v>
      </c>
      <c r="U36" s="65" t="s">
        <v>9</v>
      </c>
      <c r="V36" s="43"/>
      <c r="W36" s="66">
        <v>4.3</v>
      </c>
      <c r="X36" s="43" t="s">
        <v>10</v>
      </c>
      <c r="Y36" s="43" t="s">
        <v>12</v>
      </c>
      <c r="Z36" s="43"/>
      <c r="AA36" s="142">
        <v>2.1</v>
      </c>
      <c r="AB36" s="142"/>
      <c r="AC36" s="32" t="s">
        <v>10</v>
      </c>
      <c r="AD36" s="65" t="s">
        <v>9</v>
      </c>
      <c r="AE36" s="43"/>
      <c r="AF36" s="66">
        <v>4.4000000000000004</v>
      </c>
      <c r="AG36" s="43" t="s">
        <v>10</v>
      </c>
      <c r="AH36" s="43" t="s">
        <v>12</v>
      </c>
      <c r="AI36" s="43"/>
      <c r="AJ36" s="142">
        <v>2.2000000000000002</v>
      </c>
      <c r="AK36" s="142"/>
      <c r="AL36" s="32" t="s">
        <v>10</v>
      </c>
      <c r="AM36" s="68"/>
      <c r="AN36" s="44"/>
      <c r="AO36" s="72"/>
      <c r="AP36" s="44"/>
      <c r="AQ36" s="44"/>
      <c r="AR36" s="44"/>
      <c r="AS36" s="143"/>
      <c r="AT36" s="143"/>
      <c r="AU36" s="33"/>
      <c r="AV36" s="67"/>
      <c r="AW36" s="67"/>
      <c r="AX36" s="67"/>
    </row>
    <row r="37" spans="2:50" s="63" customFormat="1" ht="12" customHeight="1">
      <c r="B37" s="64"/>
      <c r="C37" s="68" t="s">
        <v>11</v>
      </c>
      <c r="D37" s="44"/>
      <c r="E37" s="69">
        <v>1.7</v>
      </c>
      <c r="F37" s="44" t="s">
        <v>10</v>
      </c>
      <c r="G37" s="70" t="s">
        <v>13</v>
      </c>
      <c r="H37" s="44"/>
      <c r="I37" s="143">
        <v>2.5</v>
      </c>
      <c r="J37" s="143"/>
      <c r="K37" s="33" t="s">
        <v>10</v>
      </c>
      <c r="L37" s="44" t="s">
        <v>11</v>
      </c>
      <c r="M37" s="44"/>
      <c r="N37" s="69">
        <v>2.9</v>
      </c>
      <c r="O37" s="44" t="s">
        <v>10</v>
      </c>
      <c r="P37" s="70" t="s">
        <v>13</v>
      </c>
      <c r="Q37" s="44"/>
      <c r="R37" s="143">
        <v>3</v>
      </c>
      <c r="S37" s="143"/>
      <c r="T37" s="44" t="s">
        <v>10</v>
      </c>
      <c r="U37" s="68" t="s">
        <v>11</v>
      </c>
      <c r="V37" s="44"/>
      <c r="W37" s="69">
        <v>2.6</v>
      </c>
      <c r="X37" s="44" t="s">
        <v>10</v>
      </c>
      <c r="Y37" s="70" t="s">
        <v>13</v>
      </c>
      <c r="Z37" s="44"/>
      <c r="AA37" s="143">
        <v>3</v>
      </c>
      <c r="AB37" s="143"/>
      <c r="AC37" s="33" t="s">
        <v>10</v>
      </c>
      <c r="AD37" s="68" t="s">
        <v>11</v>
      </c>
      <c r="AE37" s="44"/>
      <c r="AF37" s="69">
        <v>2.7</v>
      </c>
      <c r="AG37" s="44" t="s">
        <v>10</v>
      </c>
      <c r="AH37" s="70" t="s">
        <v>13</v>
      </c>
      <c r="AI37" s="44"/>
      <c r="AJ37" s="143">
        <v>3</v>
      </c>
      <c r="AK37" s="143"/>
      <c r="AL37" s="33" t="s">
        <v>10</v>
      </c>
      <c r="AM37" s="68"/>
      <c r="AN37" s="44"/>
      <c r="AO37" s="69"/>
      <c r="AP37" s="44"/>
      <c r="AQ37" s="70"/>
      <c r="AR37" s="44"/>
      <c r="AS37" s="143"/>
      <c r="AT37" s="143"/>
      <c r="AU37" s="33"/>
      <c r="AV37" s="67"/>
      <c r="AW37" s="67"/>
      <c r="AX37" s="67"/>
    </row>
    <row r="38" spans="2:50" s="63" customFormat="1" ht="14.1" customHeight="1">
      <c r="B38" s="64"/>
      <c r="C38" s="65" t="s">
        <v>14</v>
      </c>
      <c r="D38" s="144">
        <f>E39*4+I39*4+I38*9</f>
        <v>675</v>
      </c>
      <c r="E38" s="144"/>
      <c r="F38" s="43" t="s">
        <v>15</v>
      </c>
      <c r="G38" s="145" t="s">
        <v>18</v>
      </c>
      <c r="H38" s="145"/>
      <c r="I38" s="144">
        <f>E36*0+I36*0+E37*5+I37*5</f>
        <v>21</v>
      </c>
      <c r="J38" s="144"/>
      <c r="K38" s="32" t="s">
        <v>17</v>
      </c>
      <c r="L38" s="65" t="s">
        <v>14</v>
      </c>
      <c r="M38" s="144">
        <f>N39*4+R39*4+R38*9</f>
        <v>744.3</v>
      </c>
      <c r="N38" s="144"/>
      <c r="O38" s="43" t="s">
        <v>15</v>
      </c>
      <c r="P38" s="145" t="s">
        <v>18</v>
      </c>
      <c r="Q38" s="145"/>
      <c r="R38" s="144">
        <f>N36*0+R36*0+N37*5+R37*5</f>
        <v>29.5</v>
      </c>
      <c r="S38" s="144"/>
      <c r="T38" s="32" t="s">
        <v>17</v>
      </c>
      <c r="U38" s="65" t="s">
        <v>14</v>
      </c>
      <c r="V38" s="144">
        <f>W39*4+AA39*4+AA38*9</f>
        <v>667.6</v>
      </c>
      <c r="W38" s="144"/>
      <c r="X38" s="43" t="s">
        <v>15</v>
      </c>
      <c r="Y38" s="145" t="s">
        <v>18</v>
      </c>
      <c r="Z38" s="145"/>
      <c r="AA38" s="144">
        <f>W36*0+AA36*0+W37*5+AA37*5</f>
        <v>28</v>
      </c>
      <c r="AB38" s="144"/>
      <c r="AC38" s="32" t="s">
        <v>17</v>
      </c>
      <c r="AD38" s="65" t="s">
        <v>14</v>
      </c>
      <c r="AE38" s="144">
        <f>AF39*4+AJ39*4+AJ38*9</f>
        <v>684.1</v>
      </c>
      <c r="AF38" s="144"/>
      <c r="AG38" s="43" t="s">
        <v>15</v>
      </c>
      <c r="AH38" s="145" t="s">
        <v>18</v>
      </c>
      <c r="AI38" s="145"/>
      <c r="AJ38" s="144">
        <f>AF36*0+AJ36*0+AF37*5+AJ37*5</f>
        <v>28.5</v>
      </c>
      <c r="AK38" s="144"/>
      <c r="AL38" s="32" t="s">
        <v>17</v>
      </c>
      <c r="AM38" s="68"/>
      <c r="AN38" s="178"/>
      <c r="AO38" s="178"/>
      <c r="AP38" s="44"/>
      <c r="AQ38" s="179"/>
      <c r="AR38" s="179"/>
      <c r="AS38" s="178"/>
      <c r="AT38" s="178"/>
      <c r="AU38" s="33"/>
      <c r="AV38" s="67"/>
      <c r="AW38" s="67"/>
      <c r="AX38" s="67"/>
    </row>
    <row r="39" spans="2:50" s="63" customFormat="1" ht="14.1" customHeight="1" thickBot="1">
      <c r="B39" s="64"/>
      <c r="C39" s="146" t="s">
        <v>16</v>
      </c>
      <c r="D39" s="147"/>
      <c r="E39" s="148">
        <f>E36*2+I36*1+E37*7+I37*0</f>
        <v>25.5</v>
      </c>
      <c r="F39" s="148"/>
      <c r="G39" s="71" t="s">
        <v>17</v>
      </c>
      <c r="H39" s="71" t="s">
        <v>19</v>
      </c>
      <c r="I39" s="149">
        <f>E36*15+I36*5+E37*0+I37*0</f>
        <v>96</v>
      </c>
      <c r="J39" s="149"/>
      <c r="K39" s="34" t="s">
        <v>17</v>
      </c>
      <c r="L39" s="146" t="s">
        <v>16</v>
      </c>
      <c r="M39" s="147"/>
      <c r="N39" s="148">
        <f>N36*2+R36*1+N37*7+R37*0</f>
        <v>32.700000000000003</v>
      </c>
      <c r="O39" s="148"/>
      <c r="P39" s="71" t="s">
        <v>17</v>
      </c>
      <c r="Q39" s="71" t="s">
        <v>19</v>
      </c>
      <c r="R39" s="149">
        <f>N36*15+R36*5+N37*0+R37*0</f>
        <v>87</v>
      </c>
      <c r="S39" s="149"/>
      <c r="T39" s="34" t="s">
        <v>17</v>
      </c>
      <c r="U39" s="146" t="s">
        <v>16</v>
      </c>
      <c r="V39" s="147"/>
      <c r="W39" s="148">
        <f>W36*2+AA36*1+W37*7+AA37*0</f>
        <v>28.9</v>
      </c>
      <c r="X39" s="148"/>
      <c r="Y39" s="71" t="s">
        <v>17</v>
      </c>
      <c r="Z39" s="71" t="s">
        <v>19</v>
      </c>
      <c r="AA39" s="149">
        <f>W36*15+AA36*5+W37*0+AA37*0</f>
        <v>75</v>
      </c>
      <c r="AB39" s="149"/>
      <c r="AC39" s="34" t="s">
        <v>17</v>
      </c>
      <c r="AD39" s="146" t="s">
        <v>16</v>
      </c>
      <c r="AE39" s="147"/>
      <c r="AF39" s="148">
        <f>AF36*2+AJ36*1+AF37*7+AJ37*0</f>
        <v>29.900000000000002</v>
      </c>
      <c r="AG39" s="148"/>
      <c r="AH39" s="71" t="s">
        <v>17</v>
      </c>
      <c r="AI39" s="71" t="s">
        <v>19</v>
      </c>
      <c r="AJ39" s="149">
        <f>AF36*15+AJ36*5+AF37*0+AJ37*0</f>
        <v>77</v>
      </c>
      <c r="AK39" s="149"/>
      <c r="AL39" s="34" t="s">
        <v>17</v>
      </c>
      <c r="AM39" s="146"/>
      <c r="AN39" s="147"/>
      <c r="AO39" s="148"/>
      <c r="AP39" s="148"/>
      <c r="AQ39" s="71"/>
      <c r="AR39" s="71"/>
      <c r="AS39" s="149"/>
      <c r="AT39" s="149"/>
      <c r="AU39" s="34"/>
      <c r="AV39" s="67"/>
      <c r="AW39" s="67"/>
      <c r="AX39" s="67"/>
    </row>
    <row r="40" spans="2:50" s="20" customFormat="1" ht="15" customHeight="1">
      <c r="B40" s="21"/>
      <c r="C40" s="180">
        <v>42177</v>
      </c>
      <c r="D40" s="181"/>
      <c r="E40" s="181"/>
      <c r="F40" s="181"/>
      <c r="G40" s="181"/>
      <c r="H40" s="181"/>
      <c r="I40" s="181"/>
      <c r="J40" s="181"/>
      <c r="K40" s="182"/>
      <c r="L40" s="181">
        <v>42178</v>
      </c>
      <c r="M40" s="181"/>
      <c r="N40" s="181"/>
      <c r="O40" s="181"/>
      <c r="P40" s="181"/>
      <c r="Q40" s="181"/>
      <c r="R40" s="181"/>
      <c r="S40" s="181"/>
      <c r="T40" s="181"/>
      <c r="U40" s="180">
        <v>42179</v>
      </c>
      <c r="V40" s="181"/>
      <c r="W40" s="181"/>
      <c r="X40" s="181"/>
      <c r="Y40" s="181"/>
      <c r="Z40" s="181"/>
      <c r="AA40" s="181"/>
      <c r="AB40" s="181"/>
      <c r="AC40" s="182"/>
      <c r="AD40" s="180">
        <v>42180</v>
      </c>
      <c r="AE40" s="181"/>
      <c r="AF40" s="181"/>
      <c r="AG40" s="181"/>
      <c r="AH40" s="181"/>
      <c r="AI40" s="181"/>
      <c r="AJ40" s="181"/>
      <c r="AK40" s="181"/>
      <c r="AL40" s="181"/>
      <c r="AM40" s="180">
        <v>42181</v>
      </c>
      <c r="AN40" s="181"/>
      <c r="AO40" s="181"/>
      <c r="AP40" s="181"/>
      <c r="AQ40" s="181"/>
      <c r="AR40" s="181"/>
      <c r="AS40" s="181"/>
      <c r="AT40" s="181"/>
      <c r="AU40" s="182"/>
      <c r="AV40" s="22"/>
      <c r="AW40" s="22"/>
      <c r="AX40" s="22"/>
    </row>
    <row r="41" spans="2:50" s="20" customFormat="1" ht="15" customHeight="1">
      <c r="B41" s="23"/>
      <c r="C41" s="191" t="s">
        <v>0</v>
      </c>
      <c r="D41" s="192"/>
      <c r="E41" s="192"/>
      <c r="F41" s="192"/>
      <c r="G41" s="192"/>
      <c r="H41" s="192"/>
      <c r="I41" s="192"/>
      <c r="J41" s="192"/>
      <c r="K41" s="193"/>
      <c r="L41" s="192" t="s">
        <v>1</v>
      </c>
      <c r="M41" s="192"/>
      <c r="N41" s="192"/>
      <c r="O41" s="192"/>
      <c r="P41" s="192"/>
      <c r="Q41" s="192"/>
      <c r="R41" s="192"/>
      <c r="S41" s="192"/>
      <c r="T41" s="192"/>
      <c r="U41" s="191" t="s">
        <v>2</v>
      </c>
      <c r="V41" s="192"/>
      <c r="W41" s="192"/>
      <c r="X41" s="192"/>
      <c r="Y41" s="192"/>
      <c r="Z41" s="192"/>
      <c r="AA41" s="192"/>
      <c r="AB41" s="192"/>
      <c r="AC41" s="193"/>
      <c r="AD41" s="191" t="s">
        <v>3</v>
      </c>
      <c r="AE41" s="192"/>
      <c r="AF41" s="192"/>
      <c r="AG41" s="192"/>
      <c r="AH41" s="192"/>
      <c r="AI41" s="192"/>
      <c r="AJ41" s="192"/>
      <c r="AK41" s="192"/>
      <c r="AL41" s="192"/>
      <c r="AM41" s="191" t="s">
        <v>4</v>
      </c>
      <c r="AN41" s="192"/>
      <c r="AO41" s="192"/>
      <c r="AP41" s="192"/>
      <c r="AQ41" s="192"/>
      <c r="AR41" s="192"/>
      <c r="AS41" s="192"/>
      <c r="AT41" s="192"/>
      <c r="AU41" s="193"/>
      <c r="AV41" s="22"/>
      <c r="AW41" s="22"/>
      <c r="AX41" s="22"/>
    </row>
    <row r="42" spans="2:50" s="3" customFormat="1" ht="32.1" customHeight="1">
      <c r="B42" s="109"/>
      <c r="C42" s="183" t="s">
        <v>20</v>
      </c>
      <c r="D42" s="184"/>
      <c r="E42" s="184"/>
      <c r="F42" s="184"/>
      <c r="G42" s="184"/>
      <c r="H42" s="185"/>
      <c r="I42" s="26" t="s">
        <v>6</v>
      </c>
      <c r="J42" s="186" t="s">
        <v>7</v>
      </c>
      <c r="K42" s="187"/>
      <c r="L42" s="82" t="s">
        <v>22</v>
      </c>
      <c r="M42" s="82"/>
      <c r="N42" s="82"/>
      <c r="O42" s="82"/>
      <c r="P42" s="82"/>
      <c r="Q42" s="83"/>
      <c r="R42" s="26" t="s">
        <v>6</v>
      </c>
      <c r="S42" s="84" t="s">
        <v>30</v>
      </c>
      <c r="T42" s="194"/>
      <c r="U42" s="183" t="s">
        <v>20</v>
      </c>
      <c r="V42" s="184"/>
      <c r="W42" s="184"/>
      <c r="X42" s="184"/>
      <c r="Y42" s="184"/>
      <c r="Z42" s="185"/>
      <c r="AA42" s="26" t="s">
        <v>6</v>
      </c>
      <c r="AB42" s="186" t="s">
        <v>7</v>
      </c>
      <c r="AC42" s="187"/>
      <c r="AD42" s="81" t="s">
        <v>46</v>
      </c>
      <c r="AE42" s="82"/>
      <c r="AF42" s="82"/>
      <c r="AG42" s="82"/>
      <c r="AH42" s="82"/>
      <c r="AI42" s="83"/>
      <c r="AJ42" s="26" t="s">
        <v>6</v>
      </c>
      <c r="AK42" s="86" t="s">
        <v>47</v>
      </c>
      <c r="AL42" s="87"/>
      <c r="AM42" s="188" t="s">
        <v>68</v>
      </c>
      <c r="AN42" s="189"/>
      <c r="AO42" s="189"/>
      <c r="AP42" s="189"/>
      <c r="AQ42" s="189"/>
      <c r="AR42" s="190"/>
      <c r="AS42" s="26" t="s">
        <v>5</v>
      </c>
      <c r="AT42" s="186" t="s">
        <v>73</v>
      </c>
      <c r="AU42" s="187"/>
      <c r="AV42" s="2"/>
      <c r="AW42" s="2"/>
      <c r="AX42" s="2"/>
    </row>
    <row r="43" spans="2:50" s="5" customFormat="1" ht="32.1" customHeight="1">
      <c r="B43" s="110"/>
      <c r="C43" s="94" t="s">
        <v>124</v>
      </c>
      <c r="D43" s="95"/>
      <c r="E43" s="95"/>
      <c r="F43" s="95"/>
      <c r="G43" s="95"/>
      <c r="H43" s="96"/>
      <c r="I43" s="35" t="s">
        <v>5</v>
      </c>
      <c r="J43" s="99" t="s">
        <v>61</v>
      </c>
      <c r="K43" s="100"/>
      <c r="L43" s="95" t="s">
        <v>115</v>
      </c>
      <c r="M43" s="95"/>
      <c r="N43" s="95"/>
      <c r="O43" s="95"/>
      <c r="P43" s="95"/>
      <c r="Q43" s="96"/>
      <c r="R43" s="35" t="s">
        <v>5</v>
      </c>
      <c r="S43" s="99" t="s">
        <v>59</v>
      </c>
      <c r="T43" s="108"/>
      <c r="U43" s="94" t="s">
        <v>176</v>
      </c>
      <c r="V43" s="95"/>
      <c r="W43" s="95"/>
      <c r="X43" s="95"/>
      <c r="Y43" s="95"/>
      <c r="Z43" s="96"/>
      <c r="AA43" s="35" t="s">
        <v>152</v>
      </c>
      <c r="AB43" s="99" t="s">
        <v>177</v>
      </c>
      <c r="AC43" s="100"/>
      <c r="AD43" s="94" t="s">
        <v>130</v>
      </c>
      <c r="AE43" s="95"/>
      <c r="AF43" s="95"/>
      <c r="AG43" s="95"/>
      <c r="AH43" s="95"/>
      <c r="AI43" s="96"/>
      <c r="AJ43" s="55" t="s">
        <v>33</v>
      </c>
      <c r="AK43" s="97" t="s">
        <v>131</v>
      </c>
      <c r="AL43" s="98"/>
      <c r="AM43" s="94" t="s">
        <v>82</v>
      </c>
      <c r="AN43" s="95"/>
      <c r="AO43" s="95"/>
      <c r="AP43" s="95"/>
      <c r="AQ43" s="95"/>
      <c r="AR43" s="96"/>
      <c r="AS43" s="35" t="s">
        <v>24</v>
      </c>
      <c r="AT43" s="99" t="s">
        <v>26</v>
      </c>
      <c r="AU43" s="100"/>
      <c r="AV43" s="6"/>
      <c r="AW43" s="6"/>
      <c r="AX43" s="6"/>
    </row>
    <row r="44" spans="2:50" s="9" customFormat="1" ht="32.1" customHeight="1">
      <c r="B44" s="101"/>
      <c r="C44" s="103" t="s">
        <v>37</v>
      </c>
      <c r="D44" s="104"/>
      <c r="E44" s="104"/>
      <c r="F44" s="104"/>
      <c r="G44" s="104"/>
      <c r="H44" s="105"/>
      <c r="I44" s="36" t="s">
        <v>24</v>
      </c>
      <c r="J44" s="106" t="s">
        <v>66</v>
      </c>
      <c r="K44" s="107"/>
      <c r="L44" s="195" t="s">
        <v>174</v>
      </c>
      <c r="M44" s="195"/>
      <c r="N44" s="195"/>
      <c r="O44" s="195"/>
      <c r="P44" s="195"/>
      <c r="Q44" s="196"/>
      <c r="R44" s="28" t="s">
        <v>172</v>
      </c>
      <c r="S44" s="106" t="s">
        <v>175</v>
      </c>
      <c r="T44" s="111"/>
      <c r="U44" s="103" t="s">
        <v>178</v>
      </c>
      <c r="V44" s="104"/>
      <c r="W44" s="104"/>
      <c r="X44" s="104"/>
      <c r="Y44" s="104"/>
      <c r="Z44" s="105"/>
      <c r="AA44" s="36" t="s">
        <v>112</v>
      </c>
      <c r="AB44" s="197" t="s">
        <v>144</v>
      </c>
      <c r="AC44" s="198"/>
      <c r="AD44" s="103" t="s">
        <v>180</v>
      </c>
      <c r="AE44" s="104"/>
      <c r="AF44" s="104"/>
      <c r="AG44" s="104"/>
      <c r="AH44" s="104"/>
      <c r="AI44" s="105"/>
      <c r="AJ44" s="46" t="s">
        <v>112</v>
      </c>
      <c r="AK44" s="112" t="s">
        <v>165</v>
      </c>
      <c r="AL44" s="113"/>
      <c r="AM44" s="103" t="s">
        <v>181</v>
      </c>
      <c r="AN44" s="104"/>
      <c r="AO44" s="104"/>
      <c r="AP44" s="104"/>
      <c r="AQ44" s="104"/>
      <c r="AR44" s="105"/>
      <c r="AS44" s="28" t="s">
        <v>157</v>
      </c>
      <c r="AT44" s="106" t="s">
        <v>182</v>
      </c>
      <c r="AU44" s="107"/>
      <c r="AV44" s="10"/>
      <c r="AW44" s="10"/>
      <c r="AX44" s="10"/>
    </row>
    <row r="45" spans="2:50" s="13" customFormat="1" ht="32.1" customHeight="1">
      <c r="B45" s="102"/>
      <c r="C45" s="114" t="s">
        <v>125</v>
      </c>
      <c r="D45" s="115"/>
      <c r="E45" s="115"/>
      <c r="F45" s="115"/>
      <c r="G45" s="115"/>
      <c r="H45" s="116"/>
      <c r="I45" s="37" t="s">
        <v>5</v>
      </c>
      <c r="J45" s="117" t="s">
        <v>126</v>
      </c>
      <c r="K45" s="118"/>
      <c r="L45" s="115" t="s">
        <v>44</v>
      </c>
      <c r="M45" s="115"/>
      <c r="N45" s="115"/>
      <c r="O45" s="115"/>
      <c r="P45" s="115"/>
      <c r="Q45" s="116"/>
      <c r="R45" s="37" t="s">
        <v>5</v>
      </c>
      <c r="S45" s="117" t="s">
        <v>72</v>
      </c>
      <c r="T45" s="121"/>
      <c r="U45" s="114" t="s">
        <v>179</v>
      </c>
      <c r="V45" s="115"/>
      <c r="W45" s="115"/>
      <c r="X45" s="115"/>
      <c r="Y45" s="115"/>
      <c r="Z45" s="116"/>
      <c r="AA45" s="37" t="s">
        <v>62</v>
      </c>
      <c r="AB45" s="117" t="s">
        <v>150</v>
      </c>
      <c r="AC45" s="118"/>
      <c r="AD45" s="115" t="s">
        <v>134</v>
      </c>
      <c r="AE45" s="115"/>
      <c r="AF45" s="115"/>
      <c r="AG45" s="115"/>
      <c r="AH45" s="115"/>
      <c r="AI45" s="116"/>
      <c r="AJ45" s="37" t="s">
        <v>5</v>
      </c>
      <c r="AK45" s="122" t="s">
        <v>135</v>
      </c>
      <c r="AL45" s="175"/>
      <c r="AM45" s="114"/>
      <c r="AN45" s="115"/>
      <c r="AO45" s="115"/>
      <c r="AP45" s="115"/>
      <c r="AQ45" s="115"/>
      <c r="AR45" s="116"/>
      <c r="AS45" s="29" t="s">
        <v>172</v>
      </c>
      <c r="AT45" s="117" t="s">
        <v>95</v>
      </c>
      <c r="AU45" s="118"/>
      <c r="AV45" s="14"/>
      <c r="AW45" s="14"/>
      <c r="AX45" s="14"/>
    </row>
    <row r="46" spans="2:50" s="7" customFormat="1" ht="24.95" customHeight="1">
      <c r="B46" s="102"/>
      <c r="C46" s="124" t="s">
        <v>21</v>
      </c>
      <c r="D46" s="125"/>
      <c r="E46" s="125"/>
      <c r="F46" s="125"/>
      <c r="G46" s="125"/>
      <c r="H46" s="126"/>
      <c r="I46" s="38" t="s">
        <v>5</v>
      </c>
      <c r="J46" s="127" t="s">
        <v>8</v>
      </c>
      <c r="K46" s="128"/>
      <c r="L46" s="125" t="s">
        <v>21</v>
      </c>
      <c r="M46" s="125"/>
      <c r="N46" s="125"/>
      <c r="O46" s="125"/>
      <c r="P46" s="125"/>
      <c r="Q46" s="126"/>
      <c r="R46" s="38" t="s">
        <v>5</v>
      </c>
      <c r="S46" s="127" t="s">
        <v>8</v>
      </c>
      <c r="T46" s="129"/>
      <c r="U46" s="124" t="s">
        <v>21</v>
      </c>
      <c r="V46" s="125"/>
      <c r="W46" s="125"/>
      <c r="X46" s="125"/>
      <c r="Y46" s="125"/>
      <c r="Z46" s="126"/>
      <c r="AA46" s="38" t="s">
        <v>5</v>
      </c>
      <c r="AB46" s="127" t="s">
        <v>8</v>
      </c>
      <c r="AC46" s="128"/>
      <c r="AD46" s="124" t="s">
        <v>21</v>
      </c>
      <c r="AE46" s="125"/>
      <c r="AF46" s="125"/>
      <c r="AG46" s="125"/>
      <c r="AH46" s="125"/>
      <c r="AI46" s="126"/>
      <c r="AJ46" s="38" t="s">
        <v>5</v>
      </c>
      <c r="AK46" s="130" t="s">
        <v>8</v>
      </c>
      <c r="AL46" s="131"/>
      <c r="AM46" s="124" t="s">
        <v>21</v>
      </c>
      <c r="AN46" s="125"/>
      <c r="AO46" s="125"/>
      <c r="AP46" s="125"/>
      <c r="AQ46" s="125"/>
      <c r="AR46" s="126"/>
      <c r="AS46" s="38" t="s">
        <v>5</v>
      </c>
      <c r="AT46" s="127" t="s">
        <v>8</v>
      </c>
      <c r="AU46" s="128"/>
      <c r="AV46" s="8"/>
      <c r="AW46" s="8"/>
      <c r="AX46" s="8"/>
    </row>
    <row r="47" spans="2:50" s="11" customFormat="1" ht="32.1" customHeight="1">
      <c r="B47" s="102"/>
      <c r="C47" s="199" t="s">
        <v>71</v>
      </c>
      <c r="D47" s="137"/>
      <c r="E47" s="137"/>
      <c r="F47" s="137"/>
      <c r="G47" s="137"/>
      <c r="H47" s="138"/>
      <c r="I47" s="31" t="s">
        <v>128</v>
      </c>
      <c r="J47" s="135" t="s">
        <v>127</v>
      </c>
      <c r="K47" s="136"/>
      <c r="L47" s="132" t="s">
        <v>32</v>
      </c>
      <c r="M47" s="133"/>
      <c r="N47" s="133"/>
      <c r="O47" s="133"/>
      <c r="P47" s="133"/>
      <c r="Q47" s="134"/>
      <c r="R47" s="39" t="s">
        <v>6</v>
      </c>
      <c r="S47" s="135" t="s">
        <v>27</v>
      </c>
      <c r="T47" s="139"/>
      <c r="U47" s="132" t="s">
        <v>28</v>
      </c>
      <c r="V47" s="133"/>
      <c r="W47" s="133"/>
      <c r="X47" s="133"/>
      <c r="Y47" s="133"/>
      <c r="Z47" s="134"/>
      <c r="AA47" s="31" t="s">
        <v>6</v>
      </c>
      <c r="AB47" s="135" t="s">
        <v>35</v>
      </c>
      <c r="AC47" s="136"/>
      <c r="AD47" s="132" t="s">
        <v>109</v>
      </c>
      <c r="AE47" s="133"/>
      <c r="AF47" s="133"/>
      <c r="AG47" s="133"/>
      <c r="AH47" s="133"/>
      <c r="AI47" s="134"/>
      <c r="AJ47" s="31" t="s">
        <v>6</v>
      </c>
      <c r="AK47" s="140" t="s">
        <v>136</v>
      </c>
      <c r="AL47" s="177"/>
      <c r="AM47" s="132" t="s">
        <v>137</v>
      </c>
      <c r="AN47" s="133"/>
      <c r="AO47" s="133"/>
      <c r="AP47" s="133"/>
      <c r="AQ47" s="133"/>
      <c r="AR47" s="134"/>
      <c r="AS47" s="31" t="s">
        <v>6</v>
      </c>
      <c r="AT47" s="135" t="s">
        <v>138</v>
      </c>
      <c r="AU47" s="136"/>
      <c r="AV47" s="12"/>
      <c r="AW47" s="12"/>
      <c r="AX47" s="12"/>
    </row>
    <row r="48" spans="2:50" s="63" customFormat="1" ht="12" customHeight="1">
      <c r="B48" s="64"/>
      <c r="C48" s="65" t="s">
        <v>9</v>
      </c>
      <c r="D48" s="43"/>
      <c r="E48" s="66">
        <v>4.9000000000000004</v>
      </c>
      <c r="F48" s="43" t="s">
        <v>10</v>
      </c>
      <c r="G48" s="43" t="s">
        <v>12</v>
      </c>
      <c r="H48" s="43"/>
      <c r="I48" s="142">
        <v>2.5</v>
      </c>
      <c r="J48" s="142"/>
      <c r="K48" s="32" t="s">
        <v>10</v>
      </c>
      <c r="L48" s="43" t="s">
        <v>9</v>
      </c>
      <c r="M48" s="43"/>
      <c r="N48" s="66">
        <v>4.5</v>
      </c>
      <c r="O48" s="43" t="s">
        <v>10</v>
      </c>
      <c r="P48" s="43" t="s">
        <v>12</v>
      </c>
      <c r="Q48" s="43"/>
      <c r="R48" s="142">
        <v>3</v>
      </c>
      <c r="S48" s="142"/>
      <c r="T48" s="43" t="s">
        <v>10</v>
      </c>
      <c r="U48" s="65" t="s">
        <v>9</v>
      </c>
      <c r="V48" s="43"/>
      <c r="W48" s="66">
        <v>4.3</v>
      </c>
      <c r="X48" s="43" t="s">
        <v>10</v>
      </c>
      <c r="Y48" s="43" t="s">
        <v>12</v>
      </c>
      <c r="Z48" s="43"/>
      <c r="AA48" s="142">
        <v>2</v>
      </c>
      <c r="AB48" s="142"/>
      <c r="AC48" s="32" t="s">
        <v>10</v>
      </c>
      <c r="AD48" s="65" t="s">
        <v>9</v>
      </c>
      <c r="AE48" s="43"/>
      <c r="AF48" s="66">
        <v>5.4</v>
      </c>
      <c r="AG48" s="43" t="s">
        <v>10</v>
      </c>
      <c r="AH48" s="43" t="s">
        <v>12</v>
      </c>
      <c r="AI48" s="43"/>
      <c r="AJ48" s="142">
        <v>1.8</v>
      </c>
      <c r="AK48" s="142"/>
      <c r="AL48" s="32" t="s">
        <v>10</v>
      </c>
      <c r="AM48" s="65" t="s">
        <v>9</v>
      </c>
      <c r="AN48" s="43"/>
      <c r="AO48" s="66">
        <v>4.2</v>
      </c>
      <c r="AP48" s="43" t="s">
        <v>10</v>
      </c>
      <c r="AQ48" s="43" t="s">
        <v>12</v>
      </c>
      <c r="AR48" s="43"/>
      <c r="AS48" s="142">
        <v>2</v>
      </c>
      <c r="AT48" s="142"/>
      <c r="AU48" s="32" t="s">
        <v>10</v>
      </c>
      <c r="AV48" s="67"/>
      <c r="AW48" s="67"/>
      <c r="AX48" s="67"/>
    </row>
    <row r="49" spans="2:50" s="63" customFormat="1" ht="12" customHeight="1">
      <c r="B49" s="64"/>
      <c r="C49" s="68" t="s">
        <v>11</v>
      </c>
      <c r="D49" s="44"/>
      <c r="E49" s="69">
        <v>2</v>
      </c>
      <c r="F49" s="44" t="s">
        <v>10</v>
      </c>
      <c r="G49" s="70" t="s">
        <v>13</v>
      </c>
      <c r="H49" s="44"/>
      <c r="I49" s="143">
        <v>2.5</v>
      </c>
      <c r="J49" s="143"/>
      <c r="K49" s="33" t="s">
        <v>10</v>
      </c>
      <c r="L49" s="44" t="s">
        <v>11</v>
      </c>
      <c r="M49" s="44"/>
      <c r="N49" s="69">
        <v>2.2999999999999998</v>
      </c>
      <c r="O49" s="44" t="s">
        <v>10</v>
      </c>
      <c r="P49" s="70" t="s">
        <v>13</v>
      </c>
      <c r="Q49" s="44"/>
      <c r="R49" s="143">
        <v>2.5</v>
      </c>
      <c r="S49" s="143"/>
      <c r="T49" s="44" t="s">
        <v>10</v>
      </c>
      <c r="U49" s="68" t="s">
        <v>11</v>
      </c>
      <c r="V49" s="44"/>
      <c r="W49" s="69">
        <v>2.6</v>
      </c>
      <c r="X49" s="44" t="s">
        <v>10</v>
      </c>
      <c r="Y49" s="70" t="s">
        <v>13</v>
      </c>
      <c r="Z49" s="44"/>
      <c r="AA49" s="143">
        <v>3</v>
      </c>
      <c r="AB49" s="143"/>
      <c r="AC49" s="33" t="s">
        <v>10</v>
      </c>
      <c r="AD49" s="68" t="s">
        <v>11</v>
      </c>
      <c r="AE49" s="44"/>
      <c r="AF49" s="69">
        <v>2.4</v>
      </c>
      <c r="AG49" s="44" t="s">
        <v>10</v>
      </c>
      <c r="AH49" s="70" t="s">
        <v>13</v>
      </c>
      <c r="AI49" s="44"/>
      <c r="AJ49" s="143">
        <v>3</v>
      </c>
      <c r="AK49" s="143"/>
      <c r="AL49" s="33" t="s">
        <v>10</v>
      </c>
      <c r="AM49" s="68" t="s">
        <v>11</v>
      </c>
      <c r="AN49" s="44"/>
      <c r="AO49" s="69">
        <v>3</v>
      </c>
      <c r="AP49" s="44" t="s">
        <v>10</v>
      </c>
      <c r="AQ49" s="70" t="s">
        <v>13</v>
      </c>
      <c r="AR49" s="44"/>
      <c r="AS49" s="143">
        <v>2.5</v>
      </c>
      <c r="AT49" s="143"/>
      <c r="AU49" s="33" t="s">
        <v>10</v>
      </c>
      <c r="AV49" s="67"/>
      <c r="AW49" s="67"/>
      <c r="AX49" s="67"/>
    </row>
    <row r="50" spans="2:50" s="63" customFormat="1" ht="14.1" customHeight="1">
      <c r="B50" s="64"/>
      <c r="C50" s="65" t="s">
        <v>14</v>
      </c>
      <c r="D50" s="144">
        <f>E51*4+I51*4+I50*9</f>
        <v>651.70000000000005</v>
      </c>
      <c r="E50" s="144"/>
      <c r="F50" s="43" t="s">
        <v>15</v>
      </c>
      <c r="G50" s="145" t="s">
        <v>18</v>
      </c>
      <c r="H50" s="145"/>
      <c r="I50" s="144">
        <f>E48*0+I48*0+E49*5+I49*5</f>
        <v>22.5</v>
      </c>
      <c r="J50" s="144"/>
      <c r="K50" s="32" t="s">
        <v>17</v>
      </c>
      <c r="L50" s="65" t="s">
        <v>14</v>
      </c>
      <c r="M50" s="144">
        <f>N51*4+R51*4+R50*9</f>
        <v>658.4</v>
      </c>
      <c r="N50" s="144"/>
      <c r="O50" s="43" t="s">
        <v>15</v>
      </c>
      <c r="P50" s="145" t="s">
        <v>18</v>
      </c>
      <c r="Q50" s="145"/>
      <c r="R50" s="144">
        <f>N48*0+R48*0+N49*5+R49*5</f>
        <v>24</v>
      </c>
      <c r="S50" s="144"/>
      <c r="T50" s="43" t="s">
        <v>17</v>
      </c>
      <c r="U50" s="65" t="s">
        <v>14</v>
      </c>
      <c r="V50" s="144">
        <f>W51*4+AA51*4+AA50*9</f>
        <v>665.2</v>
      </c>
      <c r="W50" s="144"/>
      <c r="X50" s="43" t="s">
        <v>15</v>
      </c>
      <c r="Y50" s="145" t="s">
        <v>18</v>
      </c>
      <c r="Z50" s="145"/>
      <c r="AA50" s="144">
        <f>W48*0+AA48*0+W49*5+AA49*5</f>
        <v>28</v>
      </c>
      <c r="AB50" s="144"/>
      <c r="AC50" s="32" t="s">
        <v>17</v>
      </c>
      <c r="AD50" s="65" t="s">
        <v>14</v>
      </c>
      <c r="AE50" s="144">
        <f>AF51*4+AJ51*4+AJ50*9</f>
        <v>720.6</v>
      </c>
      <c r="AF50" s="144"/>
      <c r="AG50" s="43" t="s">
        <v>15</v>
      </c>
      <c r="AH50" s="145" t="s">
        <v>18</v>
      </c>
      <c r="AI50" s="145"/>
      <c r="AJ50" s="144">
        <f>AF48*0+AJ48*0+AF49*5+AJ49*5</f>
        <v>27</v>
      </c>
      <c r="AK50" s="144"/>
      <c r="AL50" s="32" t="s">
        <v>17</v>
      </c>
      <c r="AM50" s="65" t="s">
        <v>14</v>
      </c>
      <c r="AN50" s="144">
        <f>AO51*4+AS51*4+AS50*9</f>
        <v>665.1</v>
      </c>
      <c r="AO50" s="144"/>
      <c r="AP50" s="43" t="s">
        <v>15</v>
      </c>
      <c r="AQ50" s="145" t="s">
        <v>18</v>
      </c>
      <c r="AR50" s="145"/>
      <c r="AS50" s="144">
        <f>AO48*0+AS48*0+AO49*5+AS49*5</f>
        <v>27.5</v>
      </c>
      <c r="AT50" s="144"/>
      <c r="AU50" s="32" t="s">
        <v>17</v>
      </c>
      <c r="AV50" s="67"/>
      <c r="AW50" s="67"/>
      <c r="AX50" s="67"/>
    </row>
    <row r="51" spans="2:50" s="63" customFormat="1" ht="14.1" customHeight="1" thickBot="1">
      <c r="B51" s="64"/>
      <c r="C51" s="146" t="s">
        <v>16</v>
      </c>
      <c r="D51" s="147"/>
      <c r="E51" s="148">
        <f>E48*2+I48*1+E49*7+I49*0</f>
        <v>26.3</v>
      </c>
      <c r="F51" s="148"/>
      <c r="G51" s="71" t="s">
        <v>17</v>
      </c>
      <c r="H51" s="71" t="s">
        <v>19</v>
      </c>
      <c r="I51" s="149">
        <f>E48*15+I48*5+E49*0+I49*0</f>
        <v>86</v>
      </c>
      <c r="J51" s="149"/>
      <c r="K51" s="34" t="s">
        <v>17</v>
      </c>
      <c r="L51" s="146" t="s">
        <v>16</v>
      </c>
      <c r="M51" s="147"/>
      <c r="N51" s="148">
        <f>N48*2+R48*1+N49*7+R49*0</f>
        <v>28.099999999999998</v>
      </c>
      <c r="O51" s="148"/>
      <c r="P51" s="71" t="s">
        <v>17</v>
      </c>
      <c r="Q51" s="71" t="s">
        <v>19</v>
      </c>
      <c r="R51" s="149">
        <f>N48*15+R48*5+N49*0+R49*0</f>
        <v>82.5</v>
      </c>
      <c r="S51" s="149"/>
      <c r="T51" s="71" t="s">
        <v>17</v>
      </c>
      <c r="U51" s="146" t="s">
        <v>16</v>
      </c>
      <c r="V51" s="147"/>
      <c r="W51" s="148">
        <f>W48*2+AA48*1+W49*7+AA49*0</f>
        <v>28.799999999999997</v>
      </c>
      <c r="X51" s="148"/>
      <c r="Y51" s="71" t="s">
        <v>17</v>
      </c>
      <c r="Z51" s="71" t="s">
        <v>19</v>
      </c>
      <c r="AA51" s="149">
        <f>W48*15+AA48*5+W49*0+AA49*0</f>
        <v>74.5</v>
      </c>
      <c r="AB51" s="149"/>
      <c r="AC51" s="34" t="s">
        <v>17</v>
      </c>
      <c r="AD51" s="146" t="s">
        <v>16</v>
      </c>
      <c r="AE51" s="147"/>
      <c r="AF51" s="148">
        <f>AF48*2+AJ48*1+AF49*7+AJ49*0</f>
        <v>29.400000000000002</v>
      </c>
      <c r="AG51" s="148"/>
      <c r="AH51" s="71" t="s">
        <v>17</v>
      </c>
      <c r="AI51" s="71" t="s">
        <v>19</v>
      </c>
      <c r="AJ51" s="149">
        <f>AF48*15+AJ48*5+AF49*0+AJ49*0</f>
        <v>90</v>
      </c>
      <c r="AK51" s="149"/>
      <c r="AL51" s="34" t="s">
        <v>17</v>
      </c>
      <c r="AM51" s="146" t="s">
        <v>16</v>
      </c>
      <c r="AN51" s="147"/>
      <c r="AO51" s="148">
        <f>AO48*2+AS48*1+AO49*7+AS49*0</f>
        <v>31.4</v>
      </c>
      <c r="AP51" s="148"/>
      <c r="AQ51" s="71" t="s">
        <v>17</v>
      </c>
      <c r="AR51" s="71" t="s">
        <v>19</v>
      </c>
      <c r="AS51" s="149">
        <f>AO48*15+AS48*5+AO49*0+AS49*0</f>
        <v>73</v>
      </c>
      <c r="AT51" s="149"/>
      <c r="AU51" s="34" t="s">
        <v>17</v>
      </c>
      <c r="AV51" s="67"/>
      <c r="AW51" s="67"/>
      <c r="AX51" s="67"/>
    </row>
    <row r="52" spans="2:50" s="20" customFormat="1" ht="15" customHeight="1">
      <c r="B52" s="21"/>
      <c r="C52" s="78">
        <v>42184</v>
      </c>
      <c r="D52" s="79"/>
      <c r="E52" s="79"/>
      <c r="F52" s="79"/>
      <c r="G52" s="79"/>
      <c r="H52" s="79"/>
      <c r="I52" s="79"/>
      <c r="J52" s="79"/>
      <c r="K52" s="80"/>
      <c r="L52" s="79">
        <v>42185</v>
      </c>
      <c r="M52" s="79"/>
      <c r="N52" s="79"/>
      <c r="O52" s="79"/>
      <c r="P52" s="79"/>
      <c r="Q52" s="79"/>
      <c r="R52" s="79"/>
      <c r="S52" s="79"/>
      <c r="T52" s="79"/>
      <c r="U52" s="200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2"/>
      <c r="AV52" s="22"/>
      <c r="AW52" s="22"/>
      <c r="AX52" s="22"/>
    </row>
    <row r="53" spans="2:50" s="20" customFormat="1" ht="15" customHeight="1">
      <c r="B53" s="23"/>
      <c r="C53" s="91" t="s">
        <v>0</v>
      </c>
      <c r="D53" s="92"/>
      <c r="E53" s="92"/>
      <c r="F53" s="92"/>
      <c r="G53" s="92"/>
      <c r="H53" s="92"/>
      <c r="I53" s="92"/>
      <c r="J53" s="92"/>
      <c r="K53" s="93"/>
      <c r="L53" s="92" t="s">
        <v>1</v>
      </c>
      <c r="M53" s="92"/>
      <c r="N53" s="92"/>
      <c r="O53" s="92"/>
      <c r="P53" s="92"/>
      <c r="Q53" s="92"/>
      <c r="R53" s="92"/>
      <c r="S53" s="92"/>
      <c r="T53" s="92"/>
      <c r="U53" s="209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1"/>
      <c r="AV53" s="22"/>
      <c r="AW53" s="22"/>
      <c r="AX53" s="22"/>
    </row>
    <row r="54" spans="2:50" s="3" customFormat="1" ht="32.1" customHeight="1">
      <c r="B54" s="109"/>
      <c r="C54" s="81" t="s">
        <v>20</v>
      </c>
      <c r="D54" s="82"/>
      <c r="E54" s="82"/>
      <c r="F54" s="82"/>
      <c r="G54" s="82"/>
      <c r="H54" s="83"/>
      <c r="I54" s="26" t="s">
        <v>6</v>
      </c>
      <c r="J54" s="84" t="s">
        <v>7</v>
      </c>
      <c r="K54" s="85"/>
      <c r="L54" s="82" t="s">
        <v>22</v>
      </c>
      <c r="M54" s="82"/>
      <c r="N54" s="82"/>
      <c r="O54" s="82"/>
      <c r="P54" s="82"/>
      <c r="Q54" s="83"/>
      <c r="R54" s="26" t="s">
        <v>6</v>
      </c>
      <c r="S54" s="84" t="s">
        <v>30</v>
      </c>
      <c r="T54" s="194"/>
      <c r="U54" s="203"/>
      <c r="V54" s="204"/>
      <c r="W54" s="204"/>
      <c r="X54" s="204"/>
      <c r="Y54" s="204"/>
      <c r="Z54" s="204"/>
      <c r="AA54" s="47"/>
      <c r="AB54" s="205"/>
      <c r="AC54" s="205"/>
      <c r="AD54" s="206"/>
      <c r="AE54" s="206"/>
      <c r="AF54" s="206"/>
      <c r="AG54" s="206"/>
      <c r="AH54" s="206"/>
      <c r="AI54" s="206"/>
      <c r="AJ54" s="47"/>
      <c r="AK54" s="207"/>
      <c r="AL54" s="207"/>
      <c r="AM54" s="206"/>
      <c r="AN54" s="206"/>
      <c r="AO54" s="206"/>
      <c r="AP54" s="206"/>
      <c r="AQ54" s="206"/>
      <c r="AR54" s="206"/>
      <c r="AS54" s="47"/>
      <c r="AT54" s="205"/>
      <c r="AU54" s="208"/>
      <c r="AV54" s="2"/>
      <c r="AW54" s="2"/>
      <c r="AX54" s="2"/>
    </row>
    <row r="55" spans="2:50" s="5" customFormat="1" ht="32.1" customHeight="1">
      <c r="B55" s="110"/>
      <c r="C55" s="94" t="s">
        <v>139</v>
      </c>
      <c r="D55" s="95"/>
      <c r="E55" s="95"/>
      <c r="F55" s="95"/>
      <c r="G55" s="95"/>
      <c r="H55" s="96"/>
      <c r="I55" s="35" t="s">
        <v>24</v>
      </c>
      <c r="J55" s="99" t="s">
        <v>140</v>
      </c>
      <c r="K55" s="100"/>
      <c r="L55" s="95" t="s">
        <v>143</v>
      </c>
      <c r="M55" s="95"/>
      <c r="N55" s="95"/>
      <c r="O55" s="95"/>
      <c r="P55" s="95"/>
      <c r="Q55" s="96"/>
      <c r="R55" s="35" t="s">
        <v>5</v>
      </c>
      <c r="S55" s="99" t="s">
        <v>31</v>
      </c>
      <c r="T55" s="108"/>
      <c r="U55" s="218"/>
      <c r="V55" s="212"/>
      <c r="W55" s="212"/>
      <c r="X55" s="212"/>
      <c r="Y55" s="212"/>
      <c r="Z55" s="212"/>
      <c r="AA55" s="48"/>
      <c r="AB55" s="214"/>
      <c r="AC55" s="214"/>
      <c r="AD55" s="212"/>
      <c r="AE55" s="212"/>
      <c r="AF55" s="212"/>
      <c r="AG55" s="212"/>
      <c r="AH55" s="212"/>
      <c r="AI55" s="212"/>
      <c r="AJ55" s="48"/>
      <c r="AK55" s="213"/>
      <c r="AL55" s="213"/>
      <c r="AM55" s="212"/>
      <c r="AN55" s="212"/>
      <c r="AO55" s="212"/>
      <c r="AP55" s="212"/>
      <c r="AQ55" s="212"/>
      <c r="AR55" s="212"/>
      <c r="AS55" s="48"/>
      <c r="AT55" s="214"/>
      <c r="AU55" s="215"/>
      <c r="AV55" s="6"/>
      <c r="AW55" s="6"/>
      <c r="AX55" s="6"/>
    </row>
    <row r="56" spans="2:50" s="9" customFormat="1" ht="32.1" customHeight="1">
      <c r="B56" s="101"/>
      <c r="C56" s="103" t="s">
        <v>183</v>
      </c>
      <c r="D56" s="104"/>
      <c r="E56" s="104"/>
      <c r="F56" s="104"/>
      <c r="G56" s="104"/>
      <c r="H56" s="105"/>
      <c r="I56" s="36" t="s">
        <v>24</v>
      </c>
      <c r="J56" s="106" t="s">
        <v>61</v>
      </c>
      <c r="K56" s="107"/>
      <c r="L56" s="104" t="s">
        <v>41</v>
      </c>
      <c r="M56" s="104"/>
      <c r="N56" s="104"/>
      <c r="O56" s="104"/>
      <c r="P56" s="104"/>
      <c r="Q56" s="105"/>
      <c r="R56" s="36" t="s">
        <v>24</v>
      </c>
      <c r="S56" s="106" t="s">
        <v>144</v>
      </c>
      <c r="T56" s="111"/>
      <c r="U56" s="216"/>
      <c r="V56" s="217"/>
      <c r="W56" s="217"/>
      <c r="X56" s="217"/>
      <c r="Y56" s="217"/>
      <c r="Z56" s="217"/>
      <c r="AA56" s="49"/>
      <c r="AB56" s="223"/>
      <c r="AC56" s="223"/>
      <c r="AD56" s="217"/>
      <c r="AE56" s="217"/>
      <c r="AF56" s="217"/>
      <c r="AG56" s="217"/>
      <c r="AH56" s="217"/>
      <c r="AI56" s="217"/>
      <c r="AJ56" s="49"/>
      <c r="AK56" s="224"/>
      <c r="AL56" s="224"/>
      <c r="AM56" s="217"/>
      <c r="AN56" s="217"/>
      <c r="AO56" s="217"/>
      <c r="AP56" s="217"/>
      <c r="AQ56" s="217"/>
      <c r="AR56" s="217"/>
      <c r="AS56" s="49"/>
      <c r="AT56" s="223"/>
      <c r="AU56" s="225"/>
      <c r="AV56" s="10"/>
      <c r="AW56" s="10"/>
      <c r="AX56" s="10"/>
    </row>
    <row r="57" spans="2:50" s="13" customFormat="1" ht="32.1" customHeight="1">
      <c r="B57" s="102"/>
      <c r="C57" s="114" t="s">
        <v>110</v>
      </c>
      <c r="D57" s="115"/>
      <c r="E57" s="115"/>
      <c r="F57" s="115"/>
      <c r="G57" s="115"/>
      <c r="H57" s="116"/>
      <c r="I57" s="37" t="s">
        <v>5</v>
      </c>
      <c r="J57" s="117" t="s">
        <v>110</v>
      </c>
      <c r="K57" s="118"/>
      <c r="L57" s="115" t="s">
        <v>145</v>
      </c>
      <c r="M57" s="115"/>
      <c r="N57" s="115"/>
      <c r="O57" s="115"/>
      <c r="P57" s="115"/>
      <c r="Q57" s="116"/>
      <c r="R57" s="37" t="s">
        <v>5</v>
      </c>
      <c r="S57" s="117" t="s">
        <v>146</v>
      </c>
      <c r="T57" s="121"/>
      <c r="U57" s="226"/>
      <c r="V57" s="227"/>
      <c r="W57" s="227"/>
      <c r="X57" s="227"/>
      <c r="Y57" s="227"/>
      <c r="Z57" s="227"/>
      <c r="AA57" s="50"/>
      <c r="AB57" s="219"/>
      <c r="AC57" s="219"/>
      <c r="AD57" s="227"/>
      <c r="AE57" s="227"/>
      <c r="AF57" s="227"/>
      <c r="AG57" s="227"/>
      <c r="AH57" s="227"/>
      <c r="AI57" s="227"/>
      <c r="AJ57" s="50"/>
      <c r="AK57" s="230"/>
      <c r="AL57" s="230"/>
      <c r="AM57" s="227"/>
      <c r="AN57" s="227"/>
      <c r="AO57" s="227"/>
      <c r="AP57" s="227"/>
      <c r="AQ57" s="227"/>
      <c r="AR57" s="227"/>
      <c r="AS57" s="50"/>
      <c r="AT57" s="219"/>
      <c r="AU57" s="220"/>
      <c r="AV57" s="14"/>
      <c r="AW57" s="14"/>
      <c r="AX57" s="14"/>
    </row>
    <row r="58" spans="2:50" s="7" customFormat="1" ht="24.95" customHeight="1">
      <c r="B58" s="102"/>
      <c r="C58" s="124" t="s">
        <v>21</v>
      </c>
      <c r="D58" s="125"/>
      <c r="E58" s="125"/>
      <c r="F58" s="125"/>
      <c r="G58" s="125"/>
      <c r="H58" s="126"/>
      <c r="I58" s="38" t="s">
        <v>5</v>
      </c>
      <c r="J58" s="127" t="s">
        <v>8</v>
      </c>
      <c r="K58" s="128"/>
      <c r="L58" s="125" t="s">
        <v>21</v>
      </c>
      <c r="M58" s="125"/>
      <c r="N58" s="125"/>
      <c r="O58" s="125"/>
      <c r="P58" s="125"/>
      <c r="Q58" s="126"/>
      <c r="R58" s="38" t="s">
        <v>5</v>
      </c>
      <c r="S58" s="127" t="s">
        <v>8</v>
      </c>
      <c r="T58" s="129"/>
      <c r="U58" s="221"/>
      <c r="V58" s="222"/>
      <c r="W58" s="222"/>
      <c r="X58" s="222"/>
      <c r="Y58" s="222"/>
      <c r="Z58" s="222"/>
      <c r="AA58" s="51"/>
      <c r="AB58" s="232"/>
      <c r="AC58" s="232"/>
      <c r="AD58" s="222"/>
      <c r="AE58" s="222"/>
      <c r="AF58" s="222"/>
      <c r="AG58" s="222"/>
      <c r="AH58" s="222"/>
      <c r="AI58" s="222"/>
      <c r="AJ58" s="51"/>
      <c r="AK58" s="233"/>
      <c r="AL58" s="233"/>
      <c r="AM58" s="222"/>
      <c r="AN58" s="222"/>
      <c r="AO58" s="222"/>
      <c r="AP58" s="222"/>
      <c r="AQ58" s="222"/>
      <c r="AR58" s="222"/>
      <c r="AS58" s="51"/>
      <c r="AT58" s="232"/>
      <c r="AU58" s="234"/>
      <c r="AV58" s="8"/>
      <c r="AW58" s="8"/>
      <c r="AX58" s="8"/>
    </row>
    <row r="59" spans="2:50" s="11" customFormat="1" ht="32.1" customHeight="1">
      <c r="B59" s="102"/>
      <c r="C59" s="199" t="s">
        <v>141</v>
      </c>
      <c r="D59" s="137"/>
      <c r="E59" s="137"/>
      <c r="F59" s="137"/>
      <c r="G59" s="137"/>
      <c r="H59" s="138"/>
      <c r="I59" s="31" t="s">
        <v>6</v>
      </c>
      <c r="J59" s="135" t="s">
        <v>142</v>
      </c>
      <c r="K59" s="136"/>
      <c r="L59" s="137" t="s">
        <v>40</v>
      </c>
      <c r="M59" s="137"/>
      <c r="N59" s="137"/>
      <c r="O59" s="137"/>
      <c r="P59" s="137"/>
      <c r="Q59" s="138"/>
      <c r="R59" s="31" t="s">
        <v>6</v>
      </c>
      <c r="S59" s="135" t="s">
        <v>120</v>
      </c>
      <c r="T59" s="136"/>
      <c r="U59" s="228"/>
      <c r="V59" s="229"/>
      <c r="W59" s="229"/>
      <c r="X59" s="229"/>
      <c r="Y59" s="229"/>
      <c r="Z59" s="229"/>
      <c r="AA59" s="52"/>
      <c r="AB59" s="244"/>
      <c r="AC59" s="244"/>
      <c r="AD59" s="229"/>
      <c r="AE59" s="229"/>
      <c r="AF59" s="229"/>
      <c r="AG59" s="229"/>
      <c r="AH59" s="229"/>
      <c r="AI59" s="229"/>
      <c r="AJ59" s="52"/>
      <c r="AK59" s="245"/>
      <c r="AL59" s="245"/>
      <c r="AM59" s="229"/>
      <c r="AN59" s="229"/>
      <c r="AO59" s="229"/>
      <c r="AP59" s="229"/>
      <c r="AQ59" s="229"/>
      <c r="AR59" s="229"/>
      <c r="AS59" s="52"/>
      <c r="AT59" s="244"/>
      <c r="AU59" s="246"/>
      <c r="AV59" s="12"/>
      <c r="AW59" s="12"/>
      <c r="AX59" s="12"/>
    </row>
    <row r="60" spans="2:50" s="63" customFormat="1" ht="12" customHeight="1">
      <c r="B60" s="64"/>
      <c r="C60" s="65" t="s">
        <v>9</v>
      </c>
      <c r="D60" s="43"/>
      <c r="E60" s="66">
        <v>5.5</v>
      </c>
      <c r="F60" s="43" t="s">
        <v>10</v>
      </c>
      <c r="G60" s="43" t="s">
        <v>12</v>
      </c>
      <c r="H60" s="43"/>
      <c r="I60" s="142">
        <v>2</v>
      </c>
      <c r="J60" s="142"/>
      <c r="K60" s="32" t="s">
        <v>10</v>
      </c>
      <c r="L60" s="43" t="s">
        <v>9</v>
      </c>
      <c r="M60" s="43"/>
      <c r="N60" s="66">
        <v>5.2</v>
      </c>
      <c r="O60" s="43" t="s">
        <v>10</v>
      </c>
      <c r="P60" s="43" t="s">
        <v>12</v>
      </c>
      <c r="Q60" s="43"/>
      <c r="R60" s="142">
        <v>2.1</v>
      </c>
      <c r="S60" s="142"/>
      <c r="T60" s="43" t="s">
        <v>10</v>
      </c>
      <c r="U60" s="73"/>
      <c r="V60" s="53"/>
      <c r="W60" s="74"/>
      <c r="X60" s="53"/>
      <c r="Y60" s="53"/>
      <c r="Z60" s="53"/>
      <c r="AA60" s="231"/>
      <c r="AB60" s="231"/>
      <c r="AC60" s="53"/>
      <c r="AD60" s="53"/>
      <c r="AE60" s="53"/>
      <c r="AF60" s="74"/>
      <c r="AG60" s="53"/>
      <c r="AH60" s="53"/>
      <c r="AI60" s="53"/>
      <c r="AJ60" s="231"/>
      <c r="AK60" s="231"/>
      <c r="AL60" s="53"/>
      <c r="AM60" s="53"/>
      <c r="AN60" s="53"/>
      <c r="AO60" s="74"/>
      <c r="AP60" s="53"/>
      <c r="AQ60" s="53"/>
      <c r="AR60" s="53"/>
      <c r="AS60" s="231"/>
      <c r="AT60" s="231"/>
      <c r="AU60" s="61"/>
      <c r="AV60" s="67"/>
      <c r="AW60" s="67"/>
      <c r="AX60" s="67"/>
    </row>
    <row r="61" spans="2:50" s="63" customFormat="1" ht="12" customHeight="1">
      <c r="B61" s="64"/>
      <c r="C61" s="68" t="s">
        <v>11</v>
      </c>
      <c r="D61" s="44"/>
      <c r="E61" s="69">
        <v>2.2000000000000002</v>
      </c>
      <c r="F61" s="44" t="s">
        <v>10</v>
      </c>
      <c r="G61" s="70" t="s">
        <v>13</v>
      </c>
      <c r="H61" s="44"/>
      <c r="I61" s="143">
        <v>2</v>
      </c>
      <c r="J61" s="143"/>
      <c r="K61" s="33" t="s">
        <v>10</v>
      </c>
      <c r="L61" s="44" t="s">
        <v>11</v>
      </c>
      <c r="M61" s="44"/>
      <c r="N61" s="69">
        <v>2.6</v>
      </c>
      <c r="O61" s="44" t="s">
        <v>10</v>
      </c>
      <c r="P61" s="70" t="s">
        <v>13</v>
      </c>
      <c r="Q61" s="44"/>
      <c r="R61" s="143">
        <v>2.5</v>
      </c>
      <c r="S61" s="143"/>
      <c r="T61" s="44" t="s">
        <v>10</v>
      </c>
      <c r="U61" s="73"/>
      <c r="V61" s="53"/>
      <c r="W61" s="75"/>
      <c r="X61" s="53"/>
      <c r="Y61" s="76"/>
      <c r="Z61" s="53"/>
      <c r="AA61" s="231"/>
      <c r="AB61" s="231"/>
      <c r="AC61" s="53"/>
      <c r="AD61" s="53"/>
      <c r="AE61" s="53"/>
      <c r="AF61" s="75"/>
      <c r="AG61" s="53"/>
      <c r="AH61" s="76"/>
      <c r="AI61" s="53"/>
      <c r="AJ61" s="231"/>
      <c r="AK61" s="231"/>
      <c r="AL61" s="53"/>
      <c r="AM61" s="53"/>
      <c r="AN61" s="53"/>
      <c r="AO61" s="75"/>
      <c r="AP61" s="53"/>
      <c r="AQ61" s="76"/>
      <c r="AR61" s="53"/>
      <c r="AS61" s="231"/>
      <c r="AT61" s="231"/>
      <c r="AU61" s="61"/>
      <c r="AV61" s="67"/>
      <c r="AW61" s="67"/>
      <c r="AX61" s="67"/>
    </row>
    <row r="62" spans="2:50" s="63" customFormat="1" ht="14.1" customHeight="1">
      <c r="B62" s="64"/>
      <c r="C62" s="65" t="s">
        <v>14</v>
      </c>
      <c r="D62" s="144">
        <f>E63*4+I63*4+I62*9</f>
        <v>672.6</v>
      </c>
      <c r="E62" s="144"/>
      <c r="F62" s="43" t="s">
        <v>15</v>
      </c>
      <c r="G62" s="145" t="s">
        <v>18</v>
      </c>
      <c r="H62" s="145"/>
      <c r="I62" s="144">
        <f>E60*0+I60*0+E61*5+I61*5</f>
        <v>21</v>
      </c>
      <c r="J62" s="144"/>
      <c r="K62" s="32" t="s">
        <v>17</v>
      </c>
      <c r="L62" s="65" t="s">
        <v>14</v>
      </c>
      <c r="M62" s="144">
        <f>N63*4+R63*4+R62*9</f>
        <v>706.3</v>
      </c>
      <c r="N62" s="144"/>
      <c r="O62" s="43" t="s">
        <v>15</v>
      </c>
      <c r="P62" s="145" t="s">
        <v>18</v>
      </c>
      <c r="Q62" s="145"/>
      <c r="R62" s="144">
        <f>N60*0+R60*0+N61*5+R61*5</f>
        <v>25.5</v>
      </c>
      <c r="S62" s="144"/>
      <c r="T62" s="32" t="s">
        <v>17</v>
      </c>
      <c r="U62" s="73"/>
      <c r="V62" s="235"/>
      <c r="W62" s="235"/>
      <c r="X62" s="53"/>
      <c r="Y62" s="236"/>
      <c r="Z62" s="236"/>
      <c r="AA62" s="235"/>
      <c r="AB62" s="235"/>
      <c r="AC62" s="53"/>
      <c r="AD62" s="53"/>
      <c r="AE62" s="235"/>
      <c r="AF62" s="235"/>
      <c r="AG62" s="53"/>
      <c r="AH62" s="236"/>
      <c r="AI62" s="236"/>
      <c r="AJ62" s="235"/>
      <c r="AK62" s="235"/>
      <c r="AL62" s="53"/>
      <c r="AM62" s="53"/>
      <c r="AN62" s="235"/>
      <c r="AO62" s="235"/>
      <c r="AP62" s="53"/>
      <c r="AQ62" s="236"/>
      <c r="AR62" s="236"/>
      <c r="AS62" s="235"/>
      <c r="AT62" s="235"/>
      <c r="AU62" s="61"/>
      <c r="AV62" s="67"/>
      <c r="AW62" s="67"/>
      <c r="AX62" s="67"/>
    </row>
    <row r="63" spans="2:50" s="63" customFormat="1" ht="14.1" customHeight="1" thickBot="1">
      <c r="B63" s="64"/>
      <c r="C63" s="146" t="s">
        <v>16</v>
      </c>
      <c r="D63" s="147"/>
      <c r="E63" s="148">
        <f>E60*2+I60*1+E61*7+I61*0</f>
        <v>28.400000000000002</v>
      </c>
      <c r="F63" s="148"/>
      <c r="G63" s="71" t="s">
        <v>17</v>
      </c>
      <c r="H63" s="71" t="s">
        <v>19</v>
      </c>
      <c r="I63" s="149">
        <f>E60*15+I60*5+E61*0+I61*0</f>
        <v>92.5</v>
      </c>
      <c r="J63" s="149"/>
      <c r="K63" s="34" t="s">
        <v>17</v>
      </c>
      <c r="L63" s="146" t="s">
        <v>16</v>
      </c>
      <c r="M63" s="147"/>
      <c r="N63" s="148">
        <f>N60*2+R60*1+N61*7+R61*0</f>
        <v>30.7</v>
      </c>
      <c r="O63" s="148"/>
      <c r="P63" s="71" t="s">
        <v>17</v>
      </c>
      <c r="Q63" s="71" t="s">
        <v>19</v>
      </c>
      <c r="R63" s="149">
        <f>N60*15+R60*5+N61*0+R61*0</f>
        <v>88.5</v>
      </c>
      <c r="S63" s="149"/>
      <c r="T63" s="34" t="s">
        <v>17</v>
      </c>
      <c r="U63" s="243"/>
      <c r="V63" s="237"/>
      <c r="W63" s="238"/>
      <c r="X63" s="238"/>
      <c r="Y63" s="54"/>
      <c r="Z63" s="54"/>
      <c r="AA63" s="239"/>
      <c r="AB63" s="239"/>
      <c r="AC63" s="54"/>
      <c r="AD63" s="237"/>
      <c r="AE63" s="237"/>
      <c r="AF63" s="238"/>
      <c r="AG63" s="238"/>
      <c r="AH63" s="54"/>
      <c r="AI63" s="54"/>
      <c r="AJ63" s="239"/>
      <c r="AK63" s="239"/>
      <c r="AL63" s="54"/>
      <c r="AM63" s="237"/>
      <c r="AN63" s="237"/>
      <c r="AO63" s="238"/>
      <c r="AP63" s="238"/>
      <c r="AQ63" s="54"/>
      <c r="AR63" s="54"/>
      <c r="AS63" s="239"/>
      <c r="AT63" s="239"/>
      <c r="AU63" s="62"/>
      <c r="AV63" s="67"/>
      <c r="AW63" s="67"/>
      <c r="AX63" s="67"/>
    </row>
    <row r="67" spans="1:84" s="1" customFormat="1">
      <c r="A67"/>
      <c r="I67" s="40"/>
      <c r="J67" s="41"/>
      <c r="K67" s="41"/>
      <c r="R67" s="40"/>
      <c r="S67" s="41"/>
      <c r="T67" s="45"/>
      <c r="AA67" s="40"/>
      <c r="AB67" s="41"/>
      <c r="AC67" s="41"/>
      <c r="AD67" s="4"/>
      <c r="AJ67" s="40"/>
      <c r="AK67" s="41"/>
      <c r="AL67" s="41"/>
      <c r="AS67" s="40"/>
      <c r="AT67" s="41"/>
      <c r="AU67" s="41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</row>
  </sheetData>
  <mergeCells count="562">
    <mergeCell ref="AM63:AN63"/>
    <mergeCell ref="AO63:AP63"/>
    <mergeCell ref="AS63:AT63"/>
    <mergeCell ref="AI1:AU1"/>
    <mergeCell ref="AI2:AU2"/>
    <mergeCell ref="AI3:AU3"/>
    <mergeCell ref="U63:V63"/>
    <mergeCell ref="W63:X63"/>
    <mergeCell ref="AA63:AB63"/>
    <mergeCell ref="AD63:AE63"/>
    <mergeCell ref="AF63:AG63"/>
    <mergeCell ref="AJ63:AK63"/>
    <mergeCell ref="AJ62:AK62"/>
    <mergeCell ref="AN62:AO62"/>
    <mergeCell ref="AQ62:AR62"/>
    <mergeCell ref="AS62:AT62"/>
    <mergeCell ref="AA62:AB62"/>
    <mergeCell ref="AE62:AF62"/>
    <mergeCell ref="AH62:AI62"/>
    <mergeCell ref="AB59:AC59"/>
    <mergeCell ref="AD59:AI59"/>
    <mergeCell ref="AK59:AL59"/>
    <mergeCell ref="AM59:AR59"/>
    <mergeCell ref="AT59:AU59"/>
    <mergeCell ref="C63:D63"/>
    <mergeCell ref="E63:F63"/>
    <mergeCell ref="I63:J63"/>
    <mergeCell ref="L63:M63"/>
    <mergeCell ref="N63:O63"/>
    <mergeCell ref="R63:S63"/>
    <mergeCell ref="R62:S62"/>
    <mergeCell ref="V62:W62"/>
    <mergeCell ref="Y62:Z62"/>
    <mergeCell ref="I61:J61"/>
    <mergeCell ref="R61:S61"/>
    <mergeCell ref="AA61:AB61"/>
    <mergeCell ref="AJ61:AK61"/>
    <mergeCell ref="AS61:AT61"/>
    <mergeCell ref="D62:E62"/>
    <mergeCell ref="G62:H62"/>
    <mergeCell ref="I62:J62"/>
    <mergeCell ref="M62:N62"/>
    <mergeCell ref="P62:Q62"/>
    <mergeCell ref="I60:J60"/>
    <mergeCell ref="R60:S60"/>
    <mergeCell ref="AA60:AB60"/>
    <mergeCell ref="AJ60:AK60"/>
    <mergeCell ref="AS60:AT60"/>
    <mergeCell ref="AB58:AC58"/>
    <mergeCell ref="AD58:AI58"/>
    <mergeCell ref="AK58:AL58"/>
    <mergeCell ref="AM58:AR58"/>
    <mergeCell ref="AT58:AU58"/>
    <mergeCell ref="C59:H59"/>
    <mergeCell ref="J59:K59"/>
    <mergeCell ref="L59:Q59"/>
    <mergeCell ref="S59:T59"/>
    <mergeCell ref="U59:Z59"/>
    <mergeCell ref="AB57:AC57"/>
    <mergeCell ref="AD57:AI57"/>
    <mergeCell ref="AK57:AL57"/>
    <mergeCell ref="AM57:AR57"/>
    <mergeCell ref="AD56:AI56"/>
    <mergeCell ref="AK56:AL56"/>
    <mergeCell ref="AM56:AR56"/>
    <mergeCell ref="AT56:AU56"/>
    <mergeCell ref="C57:H57"/>
    <mergeCell ref="J57:K57"/>
    <mergeCell ref="L57:Q57"/>
    <mergeCell ref="S57:T57"/>
    <mergeCell ref="U57:Z57"/>
    <mergeCell ref="AD55:AI55"/>
    <mergeCell ref="AK55:AL55"/>
    <mergeCell ref="AM55:AR55"/>
    <mergeCell ref="AT55:AU55"/>
    <mergeCell ref="B56:B59"/>
    <mergeCell ref="C56:H56"/>
    <mergeCell ref="J56:K56"/>
    <mergeCell ref="L56:Q56"/>
    <mergeCell ref="S56:T56"/>
    <mergeCell ref="U56:Z56"/>
    <mergeCell ref="C55:H55"/>
    <mergeCell ref="J55:K55"/>
    <mergeCell ref="L55:Q55"/>
    <mergeCell ref="S55:T55"/>
    <mergeCell ref="U55:Z55"/>
    <mergeCell ref="AB55:AC55"/>
    <mergeCell ref="B54:B55"/>
    <mergeCell ref="AT57:AU57"/>
    <mergeCell ref="C58:H58"/>
    <mergeCell ref="J58:K58"/>
    <mergeCell ref="L58:Q58"/>
    <mergeCell ref="S58:T58"/>
    <mergeCell ref="U58:Z58"/>
    <mergeCell ref="AB56:AC56"/>
    <mergeCell ref="U54:Z54"/>
    <mergeCell ref="AB54:AC54"/>
    <mergeCell ref="AD54:AI54"/>
    <mergeCell ref="AK54:AL54"/>
    <mergeCell ref="AM54:AR54"/>
    <mergeCell ref="AT54:AU54"/>
    <mergeCell ref="C53:K53"/>
    <mergeCell ref="L53:T53"/>
    <mergeCell ref="U53:AC53"/>
    <mergeCell ref="AD53:AL53"/>
    <mergeCell ref="AM53:AU53"/>
    <mergeCell ref="C54:H54"/>
    <mergeCell ref="J54:K54"/>
    <mergeCell ref="L54:Q54"/>
    <mergeCell ref="S54:T54"/>
    <mergeCell ref="C52:K52"/>
    <mergeCell ref="L52:T52"/>
    <mergeCell ref="U52:AC52"/>
    <mergeCell ref="AD52:AL52"/>
    <mergeCell ref="AM52:AU52"/>
    <mergeCell ref="U51:V51"/>
    <mergeCell ref="W51:X51"/>
    <mergeCell ref="AA51:AB51"/>
    <mergeCell ref="AD51:AE51"/>
    <mergeCell ref="AF51:AG51"/>
    <mergeCell ref="AJ51:AK51"/>
    <mergeCell ref="C51:D51"/>
    <mergeCell ref="E51:F51"/>
    <mergeCell ref="I51:J51"/>
    <mergeCell ref="L51:M51"/>
    <mergeCell ref="N51:O51"/>
    <mergeCell ref="R51:S51"/>
    <mergeCell ref="D50:E50"/>
    <mergeCell ref="G50:H50"/>
    <mergeCell ref="I50:J50"/>
    <mergeCell ref="M50:N50"/>
    <mergeCell ref="P50:Q50"/>
    <mergeCell ref="AJ50:AK50"/>
    <mergeCell ref="AM51:AN51"/>
    <mergeCell ref="AO51:AP51"/>
    <mergeCell ref="AS51:AT51"/>
    <mergeCell ref="AN50:AO50"/>
    <mergeCell ref="AQ50:AR50"/>
    <mergeCell ref="AS50:AT50"/>
    <mergeCell ref="AA50:AB50"/>
    <mergeCell ref="AE50:AF50"/>
    <mergeCell ref="AH50:AI50"/>
    <mergeCell ref="R50:S50"/>
    <mergeCell ref="V50:W50"/>
    <mergeCell ref="Y50:Z50"/>
    <mergeCell ref="AT47:AU47"/>
    <mergeCell ref="I48:J48"/>
    <mergeCell ref="R48:S48"/>
    <mergeCell ref="AA48:AB48"/>
    <mergeCell ref="AJ48:AK48"/>
    <mergeCell ref="AS48:AT48"/>
    <mergeCell ref="I49:J49"/>
    <mergeCell ref="R49:S49"/>
    <mergeCell ref="AA49:AB49"/>
    <mergeCell ref="AJ49:AK49"/>
    <mergeCell ref="AS49:AT49"/>
    <mergeCell ref="C47:H47"/>
    <mergeCell ref="J47:K47"/>
    <mergeCell ref="L47:Q47"/>
    <mergeCell ref="S47:T47"/>
    <mergeCell ref="U47:Z47"/>
    <mergeCell ref="AB47:AC47"/>
    <mergeCell ref="AD47:AI47"/>
    <mergeCell ref="AK47:AL47"/>
    <mergeCell ref="AM47:AR47"/>
    <mergeCell ref="L45:Q45"/>
    <mergeCell ref="S45:T45"/>
    <mergeCell ref="U45:Z45"/>
    <mergeCell ref="AB45:AC45"/>
    <mergeCell ref="AD45:AI45"/>
    <mergeCell ref="AK45:AL45"/>
    <mergeCell ref="AM45:AR45"/>
    <mergeCell ref="AT45:AU45"/>
    <mergeCell ref="C46:H46"/>
    <mergeCell ref="J46:K46"/>
    <mergeCell ref="L46:Q46"/>
    <mergeCell ref="S46:T46"/>
    <mergeCell ref="U46:Z46"/>
    <mergeCell ref="AB46:AC46"/>
    <mergeCell ref="AD46:AI46"/>
    <mergeCell ref="AK46:AL46"/>
    <mergeCell ref="AM46:AR46"/>
    <mergeCell ref="AT46:AU46"/>
    <mergeCell ref="AD43:AI43"/>
    <mergeCell ref="AK43:AL43"/>
    <mergeCell ref="AM43:AR43"/>
    <mergeCell ref="AT43:AU43"/>
    <mergeCell ref="B44:B47"/>
    <mergeCell ref="C44:H44"/>
    <mergeCell ref="J44:K44"/>
    <mergeCell ref="L44:Q44"/>
    <mergeCell ref="S44:T44"/>
    <mergeCell ref="U44:Z44"/>
    <mergeCell ref="C43:H43"/>
    <mergeCell ref="J43:K43"/>
    <mergeCell ref="L43:Q43"/>
    <mergeCell ref="S43:T43"/>
    <mergeCell ref="U43:Z43"/>
    <mergeCell ref="AB43:AC43"/>
    <mergeCell ref="B42:B43"/>
    <mergeCell ref="AB44:AC44"/>
    <mergeCell ref="AD44:AI44"/>
    <mergeCell ref="AK44:AL44"/>
    <mergeCell ref="AM44:AR44"/>
    <mergeCell ref="AT44:AU44"/>
    <mergeCell ref="C45:H45"/>
    <mergeCell ref="J45:K45"/>
    <mergeCell ref="U42:Z42"/>
    <mergeCell ref="AB42:AC42"/>
    <mergeCell ref="AD42:AI42"/>
    <mergeCell ref="AK42:AL42"/>
    <mergeCell ref="AM42:AR42"/>
    <mergeCell ref="AT42:AU42"/>
    <mergeCell ref="C41:K41"/>
    <mergeCell ref="L41:T41"/>
    <mergeCell ref="U41:AC41"/>
    <mergeCell ref="AD41:AL41"/>
    <mergeCell ref="AM41:AU41"/>
    <mergeCell ref="C42:H42"/>
    <mergeCell ref="J42:K42"/>
    <mergeCell ref="L42:Q42"/>
    <mergeCell ref="S42:T42"/>
    <mergeCell ref="C40:K40"/>
    <mergeCell ref="L40:T40"/>
    <mergeCell ref="U40:AC40"/>
    <mergeCell ref="AD40:AL40"/>
    <mergeCell ref="AM40:AU40"/>
    <mergeCell ref="U39:V39"/>
    <mergeCell ref="W39:X39"/>
    <mergeCell ref="AA39:AB39"/>
    <mergeCell ref="AD39:AE39"/>
    <mergeCell ref="AF39:AG39"/>
    <mergeCell ref="AJ39:AK39"/>
    <mergeCell ref="C39:D39"/>
    <mergeCell ref="E39:F39"/>
    <mergeCell ref="I39:J39"/>
    <mergeCell ref="L39:M39"/>
    <mergeCell ref="N39:O39"/>
    <mergeCell ref="R39:S39"/>
    <mergeCell ref="D38:E38"/>
    <mergeCell ref="G38:H38"/>
    <mergeCell ref="I38:J38"/>
    <mergeCell ref="M38:N38"/>
    <mergeCell ref="P38:Q38"/>
    <mergeCell ref="AJ38:AK38"/>
    <mergeCell ref="AM39:AN39"/>
    <mergeCell ref="AO39:AP39"/>
    <mergeCell ref="AS39:AT39"/>
    <mergeCell ref="AN38:AO38"/>
    <mergeCell ref="AQ38:AR38"/>
    <mergeCell ref="AS38:AT38"/>
    <mergeCell ref="AA38:AB38"/>
    <mergeCell ref="AE38:AF38"/>
    <mergeCell ref="AH38:AI38"/>
    <mergeCell ref="R38:S38"/>
    <mergeCell ref="V38:W38"/>
    <mergeCell ref="Y38:Z38"/>
    <mergeCell ref="I36:J36"/>
    <mergeCell ref="R36:S36"/>
    <mergeCell ref="AA36:AB36"/>
    <mergeCell ref="AJ36:AK36"/>
    <mergeCell ref="AS36:AT36"/>
    <mergeCell ref="I37:J37"/>
    <mergeCell ref="R37:S37"/>
    <mergeCell ref="AA37:AB37"/>
    <mergeCell ref="AJ37:AK37"/>
    <mergeCell ref="AS37:AT37"/>
    <mergeCell ref="U33:Z33"/>
    <mergeCell ref="AB33:AC33"/>
    <mergeCell ref="AD34:AI34"/>
    <mergeCell ref="AK34:AL34"/>
    <mergeCell ref="AM34:AR34"/>
    <mergeCell ref="AT34:AU34"/>
    <mergeCell ref="C35:H35"/>
    <mergeCell ref="J35:K35"/>
    <mergeCell ref="L35:Q35"/>
    <mergeCell ref="S35:T35"/>
    <mergeCell ref="U35:Z35"/>
    <mergeCell ref="AB35:AC35"/>
    <mergeCell ref="AD35:AI35"/>
    <mergeCell ref="AK35:AL35"/>
    <mergeCell ref="AM35:AR35"/>
    <mergeCell ref="AT35:AU35"/>
    <mergeCell ref="AM32:AR32"/>
    <mergeCell ref="AT32:AU32"/>
    <mergeCell ref="AB31:AC31"/>
    <mergeCell ref="AD31:AI31"/>
    <mergeCell ref="AK31:AL31"/>
    <mergeCell ref="AM31:AR31"/>
    <mergeCell ref="AT31:AU31"/>
    <mergeCell ref="AD33:AI33"/>
    <mergeCell ref="AK33:AL33"/>
    <mergeCell ref="AM33:AR33"/>
    <mergeCell ref="AT33:AU33"/>
    <mergeCell ref="B32:B35"/>
    <mergeCell ref="C32:H32"/>
    <mergeCell ref="J32:K32"/>
    <mergeCell ref="L32:Q32"/>
    <mergeCell ref="S32:T32"/>
    <mergeCell ref="U30:Z30"/>
    <mergeCell ref="AB30:AC30"/>
    <mergeCell ref="AD30:AI30"/>
    <mergeCell ref="AK30:AL30"/>
    <mergeCell ref="B30:B31"/>
    <mergeCell ref="U32:Z32"/>
    <mergeCell ref="AB32:AC32"/>
    <mergeCell ref="AD32:AI32"/>
    <mergeCell ref="AK32:AL32"/>
    <mergeCell ref="C34:H34"/>
    <mergeCell ref="J34:K34"/>
    <mergeCell ref="L34:Q34"/>
    <mergeCell ref="S34:T34"/>
    <mergeCell ref="U34:Z34"/>
    <mergeCell ref="AB34:AC34"/>
    <mergeCell ref="C33:H33"/>
    <mergeCell ref="J33:K33"/>
    <mergeCell ref="L33:Q33"/>
    <mergeCell ref="S33:T33"/>
    <mergeCell ref="AM30:AU30"/>
    <mergeCell ref="C31:H31"/>
    <mergeCell ref="J31:K31"/>
    <mergeCell ref="L31:Q31"/>
    <mergeCell ref="S31:T31"/>
    <mergeCell ref="U31:Z31"/>
    <mergeCell ref="C29:K29"/>
    <mergeCell ref="L29:T29"/>
    <mergeCell ref="U29:AC29"/>
    <mergeCell ref="AD29:AL29"/>
    <mergeCell ref="AM29:AU29"/>
    <mergeCell ref="C30:H30"/>
    <mergeCell ref="J30:K30"/>
    <mergeCell ref="L30:Q30"/>
    <mergeCell ref="S30:T30"/>
    <mergeCell ref="C28:K28"/>
    <mergeCell ref="L28:T28"/>
    <mergeCell ref="U28:AC28"/>
    <mergeCell ref="AD28:AL28"/>
    <mergeCell ref="AM28:AU28"/>
    <mergeCell ref="U27:V27"/>
    <mergeCell ref="W27:X27"/>
    <mergeCell ref="AA27:AB27"/>
    <mergeCell ref="AD27:AE27"/>
    <mergeCell ref="AF27:AG27"/>
    <mergeCell ref="AJ27:AK27"/>
    <mergeCell ref="C27:D27"/>
    <mergeCell ref="E27:F27"/>
    <mergeCell ref="I27:J27"/>
    <mergeCell ref="L27:M27"/>
    <mergeCell ref="N27:O27"/>
    <mergeCell ref="R27:S27"/>
    <mergeCell ref="D26:E26"/>
    <mergeCell ref="G26:H26"/>
    <mergeCell ref="I26:J26"/>
    <mergeCell ref="M26:N26"/>
    <mergeCell ref="P26:Q26"/>
    <mergeCell ref="AJ26:AK26"/>
    <mergeCell ref="AM27:AN27"/>
    <mergeCell ref="AO27:AP27"/>
    <mergeCell ref="AS27:AT27"/>
    <mergeCell ref="AN26:AO26"/>
    <mergeCell ref="AQ26:AR26"/>
    <mergeCell ref="AS26:AT26"/>
    <mergeCell ref="AA26:AB26"/>
    <mergeCell ref="AE26:AF26"/>
    <mergeCell ref="AH26:AI26"/>
    <mergeCell ref="R26:S26"/>
    <mergeCell ref="V26:W26"/>
    <mergeCell ref="Y26:Z26"/>
    <mergeCell ref="AT23:AU23"/>
    <mergeCell ref="I24:J24"/>
    <mergeCell ref="R24:S24"/>
    <mergeCell ref="AA24:AB24"/>
    <mergeCell ref="AJ24:AK24"/>
    <mergeCell ref="AS24:AT24"/>
    <mergeCell ref="I25:J25"/>
    <mergeCell ref="R25:S25"/>
    <mergeCell ref="AA25:AB25"/>
    <mergeCell ref="AJ25:AK25"/>
    <mergeCell ref="AS25:AT25"/>
    <mergeCell ref="C23:H23"/>
    <mergeCell ref="J23:K23"/>
    <mergeCell ref="L23:Q23"/>
    <mergeCell ref="S23:T23"/>
    <mergeCell ref="U23:Z23"/>
    <mergeCell ref="AB23:AC23"/>
    <mergeCell ref="AD23:AI23"/>
    <mergeCell ref="AK23:AL23"/>
    <mergeCell ref="AM23:AR23"/>
    <mergeCell ref="L21:Q21"/>
    <mergeCell ref="S21:T21"/>
    <mergeCell ref="U21:Z21"/>
    <mergeCell ref="AB21:AC21"/>
    <mergeCell ref="AD21:AI21"/>
    <mergeCell ref="AK21:AL21"/>
    <mergeCell ref="AM21:AR21"/>
    <mergeCell ref="AT21:AU21"/>
    <mergeCell ref="C22:H22"/>
    <mergeCell ref="J22:K22"/>
    <mergeCell ref="L22:Q22"/>
    <mergeCell ref="S22:T22"/>
    <mergeCell ref="U22:Z22"/>
    <mergeCell ref="AB22:AC22"/>
    <mergeCell ref="AD22:AI22"/>
    <mergeCell ref="AK22:AL22"/>
    <mergeCell ref="AM22:AR22"/>
    <mergeCell ref="AT22:AU22"/>
    <mergeCell ref="AD19:AI19"/>
    <mergeCell ref="AK19:AL19"/>
    <mergeCell ref="AM19:AR19"/>
    <mergeCell ref="AT19:AU19"/>
    <mergeCell ref="B20:B23"/>
    <mergeCell ref="C20:H20"/>
    <mergeCell ref="J20:K20"/>
    <mergeCell ref="L20:Q20"/>
    <mergeCell ref="S20:T20"/>
    <mergeCell ref="U20:Z20"/>
    <mergeCell ref="C19:H19"/>
    <mergeCell ref="J19:K19"/>
    <mergeCell ref="L19:Q19"/>
    <mergeCell ref="S19:T19"/>
    <mergeCell ref="U19:Z19"/>
    <mergeCell ref="AB19:AC19"/>
    <mergeCell ref="B18:B19"/>
    <mergeCell ref="AB20:AC20"/>
    <mergeCell ref="AD20:AI20"/>
    <mergeCell ref="AK20:AL20"/>
    <mergeCell ref="AM20:AR20"/>
    <mergeCell ref="AT20:AU20"/>
    <mergeCell ref="C21:H21"/>
    <mergeCell ref="J21:K21"/>
    <mergeCell ref="U18:Z18"/>
    <mergeCell ref="AB18:AC18"/>
    <mergeCell ref="AD18:AI18"/>
    <mergeCell ref="AK18:AL18"/>
    <mergeCell ref="AM18:AR18"/>
    <mergeCell ref="AT18:AU18"/>
    <mergeCell ref="C17:K17"/>
    <mergeCell ref="L17:T17"/>
    <mergeCell ref="U17:AC17"/>
    <mergeCell ref="AD17:AL17"/>
    <mergeCell ref="AM17:AU17"/>
    <mergeCell ref="C18:H18"/>
    <mergeCell ref="J18:K18"/>
    <mergeCell ref="L18:Q18"/>
    <mergeCell ref="S18:T18"/>
    <mergeCell ref="C16:K16"/>
    <mergeCell ref="L16:T16"/>
    <mergeCell ref="U16:AC16"/>
    <mergeCell ref="AD16:AL16"/>
    <mergeCell ref="AM16:AU16"/>
    <mergeCell ref="U15:V15"/>
    <mergeCell ref="W15:X15"/>
    <mergeCell ref="AA15:AB15"/>
    <mergeCell ref="AD15:AE15"/>
    <mergeCell ref="AF15:AG15"/>
    <mergeCell ref="AJ15:AK15"/>
    <mergeCell ref="C15:D15"/>
    <mergeCell ref="E15:F15"/>
    <mergeCell ref="I15:J15"/>
    <mergeCell ref="L15:M15"/>
    <mergeCell ref="N15:O15"/>
    <mergeCell ref="R15:S15"/>
    <mergeCell ref="D14:E14"/>
    <mergeCell ref="G14:H14"/>
    <mergeCell ref="I14:J14"/>
    <mergeCell ref="M14:N14"/>
    <mergeCell ref="P14:Q14"/>
    <mergeCell ref="AJ14:AK14"/>
    <mergeCell ref="AM15:AN15"/>
    <mergeCell ref="AO15:AP15"/>
    <mergeCell ref="AS15:AT15"/>
    <mergeCell ref="AN14:AO14"/>
    <mergeCell ref="AQ14:AR14"/>
    <mergeCell ref="AS14:AT14"/>
    <mergeCell ref="AA14:AB14"/>
    <mergeCell ref="AE14:AF14"/>
    <mergeCell ref="AH14:AI14"/>
    <mergeCell ref="R14:S14"/>
    <mergeCell ref="V14:W14"/>
    <mergeCell ref="Y14:Z14"/>
    <mergeCell ref="AT11:AU11"/>
    <mergeCell ref="I12:J12"/>
    <mergeCell ref="R12:S12"/>
    <mergeCell ref="AA12:AB12"/>
    <mergeCell ref="AJ12:AK12"/>
    <mergeCell ref="AS12:AT12"/>
    <mergeCell ref="I13:J13"/>
    <mergeCell ref="R13:S13"/>
    <mergeCell ref="AA13:AB13"/>
    <mergeCell ref="AJ13:AK13"/>
    <mergeCell ref="AS13:AT13"/>
    <mergeCell ref="C11:H11"/>
    <mergeCell ref="J11:K11"/>
    <mergeCell ref="L11:Q11"/>
    <mergeCell ref="S11:T11"/>
    <mergeCell ref="U11:Z11"/>
    <mergeCell ref="AB11:AC11"/>
    <mergeCell ref="AD11:AI11"/>
    <mergeCell ref="AK11:AL11"/>
    <mergeCell ref="AM11:AR11"/>
    <mergeCell ref="L9:Q9"/>
    <mergeCell ref="S9:T9"/>
    <mergeCell ref="U9:Z9"/>
    <mergeCell ref="AB9:AC9"/>
    <mergeCell ref="AD9:AI9"/>
    <mergeCell ref="AK9:AL9"/>
    <mergeCell ref="AM9:AR9"/>
    <mergeCell ref="AT9:AU9"/>
    <mergeCell ref="C10:H10"/>
    <mergeCell ref="J10:K10"/>
    <mergeCell ref="L10:Q10"/>
    <mergeCell ref="S10:T10"/>
    <mergeCell ref="U10:Z10"/>
    <mergeCell ref="AB10:AC10"/>
    <mergeCell ref="AD10:AI10"/>
    <mergeCell ref="AK10:AL10"/>
    <mergeCell ref="AM10:AR10"/>
    <mergeCell ref="AT10:AU10"/>
    <mergeCell ref="AD7:AI7"/>
    <mergeCell ref="AK7:AL7"/>
    <mergeCell ref="AM7:AR7"/>
    <mergeCell ref="AT7:AU7"/>
    <mergeCell ref="B8:B11"/>
    <mergeCell ref="C8:H8"/>
    <mergeCell ref="J8:K8"/>
    <mergeCell ref="L8:Q8"/>
    <mergeCell ref="S8:T8"/>
    <mergeCell ref="U8:Z8"/>
    <mergeCell ref="C7:H7"/>
    <mergeCell ref="J7:K7"/>
    <mergeCell ref="L7:Q7"/>
    <mergeCell ref="S7:T7"/>
    <mergeCell ref="U7:Z7"/>
    <mergeCell ref="AB7:AC7"/>
    <mergeCell ref="B6:B7"/>
    <mergeCell ref="AB8:AC8"/>
    <mergeCell ref="AD8:AI8"/>
    <mergeCell ref="AK8:AL8"/>
    <mergeCell ref="AM8:AR8"/>
    <mergeCell ref="AT8:AU8"/>
    <mergeCell ref="C9:H9"/>
    <mergeCell ref="J9:K9"/>
    <mergeCell ref="C4:K4"/>
    <mergeCell ref="L4:T4"/>
    <mergeCell ref="U4:AC4"/>
    <mergeCell ref="AD4:AL4"/>
    <mergeCell ref="AM4:AU4"/>
    <mergeCell ref="U6:Z6"/>
    <mergeCell ref="AB6:AC6"/>
    <mergeCell ref="AD6:AI6"/>
    <mergeCell ref="AK6:AL6"/>
    <mergeCell ref="AM6:AR6"/>
    <mergeCell ref="AT6:AU6"/>
    <mergeCell ref="C5:K5"/>
    <mergeCell ref="L5:T5"/>
    <mergeCell ref="U5:AC5"/>
    <mergeCell ref="AD5:AL5"/>
    <mergeCell ref="AM5:AU5"/>
    <mergeCell ref="C6:H6"/>
    <mergeCell ref="J6:K6"/>
    <mergeCell ref="L6:Q6"/>
    <mergeCell ref="S6:T6"/>
  </mergeCells>
  <phoneticPr fontId="1" type="noConversion"/>
  <printOptions horizontalCentered="1" verticalCentered="1"/>
  <pageMargins left="0" right="0" top="0" bottom="0" header="0.23622047244094491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104.6月(國小) </vt:lpstr>
    </vt:vector>
  </TitlesOfParts>
  <Company>e-kitchen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jeany</dc:creator>
  <cp:lastModifiedBy>CF2014</cp:lastModifiedBy>
  <cp:lastPrinted>2015-05-08T02:17:46Z</cp:lastPrinted>
  <dcterms:created xsi:type="dcterms:W3CDTF">2005-05-16T01:42:21Z</dcterms:created>
  <dcterms:modified xsi:type="dcterms:W3CDTF">2015-05-08T02:17:48Z</dcterms:modified>
</cp:coreProperties>
</file>